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28800" windowHeight="10710" tabRatio="788"/>
  </bookViews>
  <sheets>
    <sheet name="Info" sheetId="9" r:id="rId1"/>
    <sheet name="AQ_Noise_NUTS3_summaries" sheetId="1" r:id="rId2"/>
    <sheet name="AQ_Noise_NUTS2_summaries" sheetId="2" r:id="rId3"/>
    <sheet name="AQ_Noise_CITIES_summaries" sheetId="3" r:id="rId4"/>
    <sheet name="Dep_vs_poll_NUTS3_results" sheetId="6" r:id="rId5"/>
    <sheet name="Dep_vs_poll_NUTS2_results" sheetId="7" r:id="rId6"/>
    <sheet name="Dep_vs_poll_CITIES_results" sheetId="8" r:id="rId7"/>
    <sheet name="Units and description" sheetId="10" r:id="rId8"/>
  </sheets>
  <externalReferences>
    <externalReference r:id="rId9"/>
  </externalReferences>
  <definedNames>
    <definedName name="_xlnm._FilterDatabase" localSheetId="3" hidden="1">AQ_Noise_CITIES_summaries!$A$1:$S$1</definedName>
    <definedName name="_xlnm._FilterDatabase" localSheetId="2" hidden="1">AQ_Noise_NUTS2_summaries!$A$1:$S$1</definedName>
    <definedName name="_xlnm._FilterDatabase" localSheetId="1" hidden="1">AQ_Noise_NUTS3_summaries!$A$1:$S$71</definedName>
    <definedName name="_xlnm._FilterDatabase" localSheetId="6" hidden="1">Dep_vs_poll_CITIES_results!$A$1:$Q$301</definedName>
    <definedName name="_xlnm._FilterDatabase" localSheetId="5" hidden="1">Dep_vs_poll_NUTS2_results!$A$1:$Q$491</definedName>
    <definedName name="_xlnm._FilterDatabase" localSheetId="4" hidden="1">Dep_vs_poll_NUTS3_results!$A$1:$Q$1</definedName>
    <definedName name="AgreedTotalBudget">'[1]Budget &amp; Review'!$P$90</definedName>
    <definedName name="CurrencyExchangeRate">'[1]Budget &amp; Review'!$Q$7</definedName>
    <definedName name="ID">'[1]SP-ProjectlistLink'!$A:$A</definedName>
    <definedName name="ProjectID">'[1]Project details and status'!$C$8</definedName>
    <definedName name="Rates">'[1]Budget &amp; Review'!$D$92:$J$118</definedName>
    <definedName name="TotalExpectedBudget">'[1]Budget &amp; Review'!$S$90</definedName>
    <definedName name="TotalOtherSpent">'[1]Budget &amp; Review'!$W$135</definedName>
    <definedName name="TotalStaffBudgetSpent">'[1]Budget &amp; Review'!$W$134</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3" i="8" l="1"/>
  <c r="C4" i="8"/>
  <c r="C5" i="8"/>
  <c r="C6" i="8"/>
  <c r="C7" i="8"/>
  <c r="C8" i="8"/>
  <c r="C9" i="8"/>
  <c r="C10" i="8"/>
  <c r="C11" i="8"/>
  <c r="C12" i="8"/>
  <c r="C13" i="8"/>
  <c r="C14" i="8"/>
  <c r="C15" i="8"/>
  <c r="C16" i="8"/>
  <c r="C17" i="8"/>
  <c r="C18" i="8"/>
  <c r="C19" i="8"/>
  <c r="C20" i="8"/>
  <c r="C21" i="8"/>
  <c r="C22" i="8"/>
  <c r="C23" i="8"/>
  <c r="C24" i="8"/>
  <c r="C25" i="8"/>
  <c r="C26" i="8"/>
  <c r="C27" i="8"/>
  <c r="C28" i="8"/>
  <c r="C29" i="8"/>
  <c r="C30" i="8"/>
  <c r="C31" i="8"/>
  <c r="C32" i="8"/>
  <c r="C33" i="8"/>
  <c r="C34" i="8"/>
  <c r="C35" i="8"/>
  <c r="C36" i="8"/>
  <c r="C37" i="8"/>
  <c r="C38" i="8"/>
  <c r="C39" i="8"/>
  <c r="C40" i="8"/>
  <c r="C41" i="8"/>
  <c r="C42" i="8"/>
  <c r="C43" i="8"/>
  <c r="C44" i="8"/>
  <c r="C45" i="8"/>
  <c r="C46" i="8"/>
  <c r="C47" i="8"/>
  <c r="C48" i="8"/>
  <c r="C49" i="8"/>
  <c r="C50" i="8"/>
  <c r="C51" i="8"/>
  <c r="C52" i="8"/>
  <c r="C53" i="8"/>
  <c r="C54" i="8"/>
  <c r="C55" i="8"/>
  <c r="C56" i="8"/>
  <c r="C57" i="8"/>
  <c r="C58" i="8"/>
  <c r="C59" i="8"/>
  <c r="C60" i="8"/>
  <c r="C61" i="8"/>
  <c r="C62" i="8"/>
  <c r="C63" i="8"/>
  <c r="C64" i="8"/>
  <c r="C65" i="8"/>
  <c r="C66" i="8"/>
  <c r="C67" i="8"/>
  <c r="C68" i="8"/>
  <c r="C69" i="8"/>
  <c r="C70" i="8"/>
  <c r="C71" i="8"/>
  <c r="C72" i="8"/>
  <c r="C73" i="8"/>
  <c r="C74" i="8"/>
  <c r="C75" i="8"/>
  <c r="C76" i="8"/>
  <c r="C77" i="8"/>
  <c r="C78" i="8"/>
  <c r="C79" i="8"/>
  <c r="C80" i="8"/>
  <c r="C81" i="8"/>
  <c r="C82" i="8"/>
  <c r="C83" i="8"/>
  <c r="C84" i="8"/>
  <c r="C85" i="8"/>
  <c r="C86" i="8"/>
  <c r="C87" i="8"/>
  <c r="C88" i="8"/>
  <c r="C89" i="8"/>
  <c r="C90" i="8"/>
  <c r="C91" i="8"/>
  <c r="C92" i="8"/>
  <c r="C93" i="8"/>
  <c r="C94" i="8"/>
  <c r="C95" i="8"/>
  <c r="C96" i="8"/>
  <c r="C97" i="8"/>
  <c r="C98" i="8"/>
  <c r="C99" i="8"/>
  <c r="C100" i="8"/>
  <c r="C101" i="8"/>
  <c r="C102" i="8"/>
  <c r="C103" i="8"/>
  <c r="C104" i="8"/>
  <c r="C105" i="8"/>
  <c r="C106" i="8"/>
  <c r="C107" i="8"/>
  <c r="C108" i="8"/>
  <c r="C109" i="8"/>
  <c r="C110" i="8"/>
  <c r="C111" i="8"/>
  <c r="C112" i="8"/>
  <c r="C113" i="8"/>
  <c r="C114" i="8"/>
  <c r="C115" i="8"/>
  <c r="C116" i="8"/>
  <c r="C117" i="8"/>
  <c r="C118" i="8"/>
  <c r="C119" i="8"/>
  <c r="C120" i="8"/>
  <c r="C121" i="8"/>
  <c r="C122" i="8"/>
  <c r="C123" i="8"/>
  <c r="C124" i="8"/>
  <c r="C125" i="8"/>
  <c r="C126" i="8"/>
  <c r="C127" i="8"/>
  <c r="C128" i="8"/>
  <c r="C129" i="8"/>
  <c r="C130" i="8"/>
  <c r="C131" i="8"/>
  <c r="C132" i="8"/>
  <c r="C133" i="8"/>
  <c r="C134" i="8"/>
  <c r="C135" i="8"/>
  <c r="C136" i="8"/>
  <c r="C137" i="8"/>
  <c r="C138" i="8"/>
  <c r="C139" i="8"/>
  <c r="C140" i="8"/>
  <c r="C141" i="8"/>
  <c r="C142" i="8"/>
  <c r="C143" i="8"/>
  <c r="C144" i="8"/>
  <c r="C145" i="8"/>
  <c r="C146" i="8"/>
  <c r="C147" i="8"/>
  <c r="C148" i="8"/>
  <c r="C149" i="8"/>
  <c r="C150" i="8"/>
  <c r="C151" i="8"/>
  <c r="C152" i="8"/>
  <c r="C153" i="8"/>
  <c r="C154" i="8"/>
  <c r="C155" i="8"/>
  <c r="C156" i="8"/>
  <c r="C157" i="8"/>
  <c r="C158" i="8"/>
  <c r="C159" i="8"/>
  <c r="C160" i="8"/>
  <c r="C161" i="8"/>
  <c r="C162" i="8"/>
  <c r="C163" i="8"/>
  <c r="C164" i="8"/>
  <c r="C165" i="8"/>
  <c r="C166" i="8"/>
  <c r="C167" i="8"/>
  <c r="C168" i="8"/>
  <c r="C169" i="8"/>
  <c r="C170" i="8"/>
  <c r="C171" i="8"/>
  <c r="C172" i="8"/>
  <c r="C173" i="8"/>
  <c r="C174" i="8"/>
  <c r="C175" i="8"/>
  <c r="C176" i="8"/>
  <c r="C177" i="8"/>
  <c r="C178" i="8"/>
  <c r="C179" i="8"/>
  <c r="C180" i="8"/>
  <c r="C181" i="8"/>
  <c r="C182" i="8"/>
  <c r="C183" i="8"/>
  <c r="C184" i="8"/>
  <c r="C185" i="8"/>
  <c r="C186" i="8"/>
  <c r="C187" i="8"/>
  <c r="C188" i="8"/>
  <c r="C189" i="8"/>
  <c r="C190" i="8"/>
  <c r="C191" i="8"/>
  <c r="C192" i="8"/>
  <c r="C193" i="8"/>
  <c r="C194" i="8"/>
  <c r="C195" i="8"/>
  <c r="C196" i="8"/>
  <c r="C197" i="8"/>
  <c r="C198" i="8"/>
  <c r="C199" i="8"/>
  <c r="C200" i="8"/>
  <c r="C201" i="8"/>
  <c r="C202" i="8"/>
  <c r="C203" i="8"/>
  <c r="C204" i="8"/>
  <c r="C205" i="8"/>
  <c r="C206" i="8"/>
  <c r="C207" i="8"/>
  <c r="C208" i="8"/>
  <c r="C209" i="8"/>
  <c r="C210" i="8"/>
  <c r="C211" i="8"/>
  <c r="C212" i="8"/>
  <c r="C213" i="8"/>
  <c r="C214" i="8"/>
  <c r="C215" i="8"/>
  <c r="C216" i="8"/>
  <c r="C217" i="8"/>
  <c r="C218" i="8"/>
  <c r="C219" i="8"/>
  <c r="C220" i="8"/>
  <c r="C221" i="8"/>
  <c r="C222" i="8"/>
  <c r="C223" i="8"/>
  <c r="C224" i="8"/>
  <c r="C225" i="8"/>
  <c r="C226" i="8"/>
  <c r="C227" i="8"/>
  <c r="C228" i="8"/>
  <c r="C229" i="8"/>
  <c r="C230" i="8"/>
  <c r="C231" i="8"/>
  <c r="C232" i="8"/>
  <c r="C233" i="8"/>
  <c r="C234" i="8"/>
  <c r="C235" i="8"/>
  <c r="C236" i="8"/>
  <c r="C237" i="8"/>
  <c r="C238" i="8"/>
  <c r="C239" i="8"/>
  <c r="C240" i="8"/>
  <c r="C241" i="8"/>
  <c r="C242" i="8"/>
  <c r="C243" i="8"/>
  <c r="C244" i="8"/>
  <c r="C245" i="8"/>
  <c r="C246" i="8"/>
  <c r="C247" i="8"/>
  <c r="C248" i="8"/>
  <c r="C249" i="8"/>
  <c r="C250" i="8"/>
  <c r="C251" i="8"/>
  <c r="C252" i="8"/>
  <c r="C253" i="8"/>
  <c r="C254" i="8"/>
  <c r="C255" i="8"/>
  <c r="C256" i="8"/>
  <c r="C257" i="8"/>
  <c r="C258" i="8"/>
  <c r="C259" i="8"/>
  <c r="C260" i="8"/>
  <c r="C261" i="8"/>
  <c r="C262" i="8"/>
  <c r="C263" i="8"/>
  <c r="C264" i="8"/>
  <c r="C265" i="8"/>
  <c r="C266" i="8"/>
  <c r="C267" i="8"/>
  <c r="C268" i="8"/>
  <c r="C269" i="8"/>
  <c r="C270" i="8"/>
  <c r="C271" i="8"/>
  <c r="C272" i="8"/>
  <c r="C273" i="8"/>
  <c r="C274" i="8"/>
  <c r="C275" i="8"/>
  <c r="C276" i="8"/>
  <c r="C277" i="8"/>
  <c r="C278" i="8"/>
  <c r="C279" i="8"/>
  <c r="C280" i="8"/>
  <c r="C281" i="8"/>
  <c r="C282" i="8"/>
  <c r="C283" i="8"/>
  <c r="C284" i="8"/>
  <c r="C285" i="8"/>
  <c r="C286" i="8"/>
  <c r="C287" i="8"/>
  <c r="C288" i="8"/>
  <c r="C289" i="8"/>
  <c r="C290" i="8"/>
  <c r="C291" i="8"/>
  <c r="C292" i="8"/>
  <c r="C293" i="8"/>
  <c r="C294" i="8"/>
  <c r="C295" i="8"/>
  <c r="C296" i="8"/>
  <c r="C297" i="8"/>
  <c r="C298" i="8"/>
  <c r="C299" i="8"/>
  <c r="C300" i="8"/>
  <c r="C301" i="8"/>
  <c r="C2" i="8"/>
  <c r="C3" i="7"/>
  <c r="C4" i="7"/>
  <c r="C5" i="7"/>
  <c r="C6"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62" i="7"/>
  <c r="C63" i="7"/>
  <c r="C64" i="7"/>
  <c r="C65" i="7"/>
  <c r="C66" i="7"/>
  <c r="C67" i="7"/>
  <c r="C68" i="7"/>
  <c r="C69" i="7"/>
  <c r="C70" i="7"/>
  <c r="C71" i="7"/>
  <c r="C72" i="7"/>
  <c r="C73" i="7"/>
  <c r="C74" i="7"/>
  <c r="C75" i="7"/>
  <c r="C76" i="7"/>
  <c r="C77" i="7"/>
  <c r="C78" i="7"/>
  <c r="C79" i="7"/>
  <c r="C80" i="7"/>
  <c r="C81" i="7"/>
  <c r="C82" i="7"/>
  <c r="C83" i="7"/>
  <c r="C84" i="7"/>
  <c r="C85" i="7"/>
  <c r="C86" i="7"/>
  <c r="C87" i="7"/>
  <c r="C88" i="7"/>
  <c r="C89" i="7"/>
  <c r="C90" i="7"/>
  <c r="C91" i="7"/>
  <c r="C92" i="7"/>
  <c r="C93" i="7"/>
  <c r="C94" i="7"/>
  <c r="C95" i="7"/>
  <c r="C96" i="7"/>
  <c r="C97" i="7"/>
  <c r="C98" i="7"/>
  <c r="C99" i="7"/>
  <c r="C100" i="7"/>
  <c r="C101" i="7"/>
  <c r="C102" i="7"/>
  <c r="C103" i="7"/>
  <c r="C104" i="7"/>
  <c r="C105" i="7"/>
  <c r="C106" i="7"/>
  <c r="C107" i="7"/>
  <c r="C108" i="7"/>
  <c r="C109" i="7"/>
  <c r="C110" i="7"/>
  <c r="C111" i="7"/>
  <c r="C112" i="7"/>
  <c r="C113" i="7"/>
  <c r="C114" i="7"/>
  <c r="C115" i="7"/>
  <c r="C116" i="7"/>
  <c r="C117" i="7"/>
  <c r="C118" i="7"/>
  <c r="C119" i="7"/>
  <c r="C120" i="7"/>
  <c r="C121" i="7"/>
  <c r="C122" i="7"/>
  <c r="C123" i="7"/>
  <c r="C124" i="7"/>
  <c r="C125" i="7"/>
  <c r="C126" i="7"/>
  <c r="C127" i="7"/>
  <c r="C128" i="7"/>
  <c r="C129" i="7"/>
  <c r="C130" i="7"/>
  <c r="C131" i="7"/>
  <c r="C132" i="7"/>
  <c r="C133" i="7"/>
  <c r="C134" i="7"/>
  <c r="C135" i="7"/>
  <c r="C136" i="7"/>
  <c r="C137" i="7"/>
  <c r="C138" i="7"/>
  <c r="C139" i="7"/>
  <c r="C140" i="7"/>
  <c r="C141" i="7"/>
  <c r="C142" i="7"/>
  <c r="C143" i="7"/>
  <c r="C144" i="7"/>
  <c r="C145" i="7"/>
  <c r="C146" i="7"/>
  <c r="C147" i="7"/>
  <c r="C148" i="7"/>
  <c r="C149" i="7"/>
  <c r="C150" i="7"/>
  <c r="C151" i="7"/>
  <c r="C152" i="7"/>
  <c r="C153" i="7"/>
  <c r="C154" i="7"/>
  <c r="C155" i="7"/>
  <c r="C156" i="7"/>
  <c r="C157" i="7"/>
  <c r="C158" i="7"/>
  <c r="C159" i="7"/>
  <c r="C160" i="7"/>
  <c r="C161" i="7"/>
  <c r="C162" i="7"/>
  <c r="C163" i="7"/>
  <c r="C164" i="7"/>
  <c r="C165" i="7"/>
  <c r="C166" i="7"/>
  <c r="C167" i="7"/>
  <c r="C168" i="7"/>
  <c r="C169" i="7"/>
  <c r="C170" i="7"/>
  <c r="C171" i="7"/>
  <c r="C172" i="7"/>
  <c r="C173" i="7"/>
  <c r="C174" i="7"/>
  <c r="C175" i="7"/>
  <c r="C176" i="7"/>
  <c r="C177" i="7"/>
  <c r="C178" i="7"/>
  <c r="C179" i="7"/>
  <c r="C180" i="7"/>
  <c r="C181" i="7"/>
  <c r="C182" i="7"/>
  <c r="C183" i="7"/>
  <c r="C184" i="7"/>
  <c r="C185" i="7"/>
  <c r="C186" i="7"/>
  <c r="C187" i="7"/>
  <c r="C188" i="7"/>
  <c r="C189" i="7"/>
  <c r="C190" i="7"/>
  <c r="C191" i="7"/>
  <c r="C192" i="7"/>
  <c r="C193" i="7"/>
  <c r="C194" i="7"/>
  <c r="C195" i="7"/>
  <c r="C196" i="7"/>
  <c r="C197" i="7"/>
  <c r="C198" i="7"/>
  <c r="C199" i="7"/>
  <c r="C200" i="7"/>
  <c r="C201" i="7"/>
  <c r="C202" i="7"/>
  <c r="C203" i="7"/>
  <c r="C204" i="7"/>
  <c r="C205" i="7"/>
  <c r="C206" i="7"/>
  <c r="C207" i="7"/>
  <c r="C208" i="7"/>
  <c r="C209" i="7"/>
  <c r="C210" i="7"/>
  <c r="C211" i="7"/>
  <c r="C212" i="7"/>
  <c r="C213" i="7"/>
  <c r="C214" i="7"/>
  <c r="C215" i="7"/>
  <c r="C216" i="7"/>
  <c r="C217" i="7"/>
  <c r="C218" i="7"/>
  <c r="C219" i="7"/>
  <c r="C220" i="7"/>
  <c r="C221" i="7"/>
  <c r="C222" i="7"/>
  <c r="C223" i="7"/>
  <c r="C224" i="7"/>
  <c r="C225" i="7"/>
  <c r="C226" i="7"/>
  <c r="C227" i="7"/>
  <c r="C228" i="7"/>
  <c r="C229" i="7"/>
  <c r="C230" i="7"/>
  <c r="C231" i="7"/>
  <c r="C232" i="7"/>
  <c r="C233" i="7"/>
  <c r="C234" i="7"/>
  <c r="C235" i="7"/>
  <c r="C236" i="7"/>
  <c r="C237" i="7"/>
  <c r="C238" i="7"/>
  <c r="C239" i="7"/>
  <c r="C240" i="7"/>
  <c r="C241" i="7"/>
  <c r="C242" i="7"/>
  <c r="C243" i="7"/>
  <c r="C244" i="7"/>
  <c r="C245" i="7"/>
  <c r="C246" i="7"/>
  <c r="C247" i="7"/>
  <c r="C248" i="7"/>
  <c r="C249" i="7"/>
  <c r="C250" i="7"/>
  <c r="C251" i="7"/>
  <c r="C252" i="7"/>
  <c r="C253" i="7"/>
  <c r="C254" i="7"/>
  <c r="C255" i="7"/>
  <c r="C256" i="7"/>
  <c r="C257" i="7"/>
  <c r="C258" i="7"/>
  <c r="C259" i="7"/>
  <c r="C260" i="7"/>
  <c r="C261" i="7"/>
  <c r="C262" i="7"/>
  <c r="C263" i="7"/>
  <c r="C264" i="7"/>
  <c r="C265" i="7"/>
  <c r="C266" i="7"/>
  <c r="C267" i="7"/>
  <c r="C268" i="7"/>
  <c r="C269" i="7"/>
  <c r="C270" i="7"/>
  <c r="C271" i="7"/>
  <c r="C272" i="7"/>
  <c r="C273" i="7"/>
  <c r="C274" i="7"/>
  <c r="C275" i="7"/>
  <c r="C276" i="7"/>
  <c r="C277" i="7"/>
  <c r="C278" i="7"/>
  <c r="C279" i="7"/>
  <c r="C280" i="7"/>
  <c r="C281" i="7"/>
  <c r="C282" i="7"/>
  <c r="C283" i="7"/>
  <c r="C284" i="7"/>
  <c r="C285" i="7"/>
  <c r="C286" i="7"/>
  <c r="C287" i="7"/>
  <c r="C288" i="7"/>
  <c r="C289" i="7"/>
  <c r="C290" i="7"/>
  <c r="C291" i="7"/>
  <c r="C292" i="7"/>
  <c r="C293" i="7"/>
  <c r="C294" i="7"/>
  <c r="C295" i="7"/>
  <c r="C296" i="7"/>
  <c r="C297" i="7"/>
  <c r="C298" i="7"/>
  <c r="C299" i="7"/>
  <c r="C300" i="7"/>
  <c r="C301" i="7"/>
  <c r="C302" i="7"/>
  <c r="C303" i="7"/>
  <c r="C304" i="7"/>
  <c r="C305" i="7"/>
  <c r="C306" i="7"/>
  <c r="C307" i="7"/>
  <c r="C308" i="7"/>
  <c r="C309" i="7"/>
  <c r="C310" i="7"/>
  <c r="C311" i="7"/>
  <c r="C312" i="7"/>
  <c r="C313" i="7"/>
  <c r="C314" i="7"/>
  <c r="C315" i="7"/>
  <c r="C316" i="7"/>
  <c r="C317" i="7"/>
  <c r="C318" i="7"/>
  <c r="C319" i="7"/>
  <c r="C320" i="7"/>
  <c r="C321" i="7"/>
  <c r="C322" i="7"/>
  <c r="C323" i="7"/>
  <c r="C324" i="7"/>
  <c r="C325" i="7"/>
  <c r="C326" i="7"/>
  <c r="C327" i="7"/>
  <c r="C328" i="7"/>
  <c r="C329" i="7"/>
  <c r="C330" i="7"/>
  <c r="C331" i="7"/>
  <c r="C332" i="7"/>
  <c r="C333" i="7"/>
  <c r="C334" i="7"/>
  <c r="C335" i="7"/>
  <c r="C336" i="7"/>
  <c r="C337" i="7"/>
  <c r="C338" i="7"/>
  <c r="C339" i="7"/>
  <c r="C340" i="7"/>
  <c r="C341" i="7"/>
  <c r="C342" i="7"/>
  <c r="C343" i="7"/>
  <c r="C344" i="7"/>
  <c r="C345" i="7"/>
  <c r="C346" i="7"/>
  <c r="C347" i="7"/>
  <c r="C348" i="7"/>
  <c r="C349" i="7"/>
  <c r="C350" i="7"/>
  <c r="C351" i="7"/>
  <c r="C352" i="7"/>
  <c r="C353" i="7"/>
  <c r="C354" i="7"/>
  <c r="C355" i="7"/>
  <c r="C356" i="7"/>
  <c r="C357" i="7"/>
  <c r="C358" i="7"/>
  <c r="C359" i="7"/>
  <c r="C360" i="7"/>
  <c r="C361" i="7"/>
  <c r="C362" i="7"/>
  <c r="C363" i="7"/>
  <c r="C364" i="7"/>
  <c r="C365" i="7"/>
  <c r="C366" i="7"/>
  <c r="C367" i="7"/>
  <c r="C368" i="7"/>
  <c r="C369" i="7"/>
  <c r="C370" i="7"/>
  <c r="C371" i="7"/>
  <c r="C372" i="7"/>
  <c r="C373" i="7"/>
  <c r="C374" i="7"/>
  <c r="C375" i="7"/>
  <c r="C376" i="7"/>
  <c r="C377" i="7"/>
  <c r="C378" i="7"/>
  <c r="C379" i="7"/>
  <c r="C380" i="7"/>
  <c r="C381" i="7"/>
  <c r="C382" i="7"/>
  <c r="C383" i="7"/>
  <c r="C384" i="7"/>
  <c r="C385" i="7"/>
  <c r="C386" i="7"/>
  <c r="C387" i="7"/>
  <c r="C388" i="7"/>
  <c r="C389" i="7"/>
  <c r="C390" i="7"/>
  <c r="C391" i="7"/>
  <c r="C392" i="7"/>
  <c r="C393" i="7"/>
  <c r="C394" i="7"/>
  <c r="C395" i="7"/>
  <c r="C396" i="7"/>
  <c r="C397" i="7"/>
  <c r="C398" i="7"/>
  <c r="C399" i="7"/>
  <c r="C400" i="7"/>
  <c r="C401" i="7"/>
  <c r="C402" i="7"/>
  <c r="C403" i="7"/>
  <c r="C404" i="7"/>
  <c r="C405" i="7"/>
  <c r="C406" i="7"/>
  <c r="C407" i="7"/>
  <c r="C408" i="7"/>
  <c r="C409" i="7"/>
  <c r="C410" i="7"/>
  <c r="C411" i="7"/>
  <c r="C412" i="7"/>
  <c r="C413" i="7"/>
  <c r="C414" i="7"/>
  <c r="C415" i="7"/>
  <c r="C416" i="7"/>
  <c r="C417" i="7"/>
  <c r="C418" i="7"/>
  <c r="C419" i="7"/>
  <c r="C420" i="7"/>
  <c r="C421" i="7"/>
  <c r="C422" i="7"/>
  <c r="C423" i="7"/>
  <c r="C424" i="7"/>
  <c r="C425" i="7"/>
  <c r="C426" i="7"/>
  <c r="C427" i="7"/>
  <c r="C428" i="7"/>
  <c r="C429" i="7"/>
  <c r="C430" i="7"/>
  <c r="C431" i="7"/>
  <c r="C432" i="7"/>
  <c r="C433" i="7"/>
  <c r="C434" i="7"/>
  <c r="C435" i="7"/>
  <c r="C436" i="7"/>
  <c r="C437" i="7"/>
  <c r="C438" i="7"/>
  <c r="C439" i="7"/>
  <c r="C440" i="7"/>
  <c r="C441" i="7"/>
  <c r="C442" i="7"/>
  <c r="C443" i="7"/>
  <c r="C444" i="7"/>
  <c r="C445" i="7"/>
  <c r="C446" i="7"/>
  <c r="C447" i="7"/>
  <c r="C448" i="7"/>
  <c r="C449" i="7"/>
  <c r="C450" i="7"/>
  <c r="C451" i="7"/>
  <c r="C452" i="7"/>
  <c r="C453" i="7"/>
  <c r="C454" i="7"/>
  <c r="C455" i="7"/>
  <c r="C456" i="7"/>
  <c r="C457" i="7"/>
  <c r="C458" i="7"/>
  <c r="C459" i="7"/>
  <c r="C460" i="7"/>
  <c r="C461" i="7"/>
  <c r="C462" i="7"/>
  <c r="C463" i="7"/>
  <c r="C464" i="7"/>
  <c r="C465" i="7"/>
  <c r="C466" i="7"/>
  <c r="C467" i="7"/>
  <c r="C468" i="7"/>
  <c r="C469" i="7"/>
  <c r="C470" i="7"/>
  <c r="C471" i="7"/>
  <c r="C472" i="7"/>
  <c r="C473" i="7"/>
  <c r="C474" i="7"/>
  <c r="C475" i="7"/>
  <c r="C476" i="7"/>
  <c r="C477" i="7"/>
  <c r="C478" i="7"/>
  <c r="C479" i="7"/>
  <c r="C480" i="7"/>
  <c r="C481" i="7"/>
  <c r="C482" i="7"/>
  <c r="C483" i="7"/>
  <c r="C484" i="7"/>
  <c r="C485" i="7"/>
  <c r="C486" i="7"/>
  <c r="C487" i="7"/>
  <c r="C488" i="7"/>
  <c r="C489" i="7"/>
  <c r="C490" i="7"/>
  <c r="C491" i="7"/>
  <c r="C2" i="7"/>
  <c r="C3" i="6"/>
  <c r="C4" i="6"/>
  <c r="C5" i="6"/>
  <c r="C6" i="6"/>
  <c r="C7" i="6"/>
  <c r="C8" i="6"/>
  <c r="C9" i="6"/>
  <c r="C10" i="6"/>
  <c r="C11" i="6"/>
  <c r="C12" i="6"/>
  <c r="C13" i="6"/>
  <c r="C14" i="6"/>
  <c r="C15" i="6"/>
  <c r="C16" i="6"/>
  <c r="C17" i="6"/>
  <c r="C18" i="6"/>
  <c r="C19" i="6"/>
  <c r="C20" i="6"/>
  <c r="C21" i="6"/>
  <c r="C22" i="6"/>
  <c r="C23" i="6"/>
  <c r="C24" i="6"/>
  <c r="C25" i="6"/>
  <c r="C26" i="6"/>
  <c r="C27" i="6"/>
  <c r="C28" i="6"/>
  <c r="C29" i="6"/>
  <c r="C30" i="6"/>
  <c r="C31" i="6"/>
  <c r="C32" i="6"/>
  <c r="C33" i="6"/>
  <c r="C34" i="6"/>
  <c r="C35" i="6"/>
  <c r="C36" i="6"/>
  <c r="C37" i="6"/>
  <c r="C38" i="6"/>
  <c r="C39" i="6"/>
  <c r="C40" i="6"/>
  <c r="C41" i="6"/>
  <c r="C42" i="6"/>
  <c r="C43" i="6"/>
  <c r="C44" i="6"/>
  <c r="C45" i="6"/>
  <c r="C46" i="6"/>
  <c r="C47" i="6"/>
  <c r="C48" i="6"/>
  <c r="C49" i="6"/>
  <c r="C50" i="6"/>
  <c r="C51" i="6"/>
  <c r="C52" i="6"/>
  <c r="C53" i="6"/>
  <c r="C54" i="6"/>
  <c r="C55" i="6"/>
  <c r="C56" i="6"/>
  <c r="C57" i="6"/>
  <c r="C58" i="6"/>
  <c r="C59" i="6"/>
  <c r="C60" i="6"/>
  <c r="C61" i="6"/>
  <c r="C62" i="6"/>
  <c r="C63" i="6"/>
  <c r="C64" i="6"/>
  <c r="C65" i="6"/>
  <c r="C66" i="6"/>
  <c r="C67" i="6"/>
  <c r="C68" i="6"/>
  <c r="C69" i="6"/>
  <c r="C70" i="6"/>
  <c r="C71" i="6"/>
  <c r="C2" i="6"/>
  <c r="C3" i="3"/>
  <c r="C4" i="3"/>
  <c r="C5" i="3"/>
  <c r="C6" i="3"/>
  <c r="C7" i="3"/>
  <c r="C8" i="3"/>
  <c r="C9" i="3"/>
  <c r="C10" i="3"/>
  <c r="C11" i="3"/>
  <c r="C12" i="3"/>
  <c r="C13" i="3"/>
  <c r="C14" i="3"/>
  <c r="C15" i="3"/>
  <c r="C16" i="3"/>
  <c r="C17" i="3"/>
  <c r="C18" i="3"/>
  <c r="C19" i="3"/>
  <c r="C20" i="3"/>
  <c r="C21" i="3"/>
  <c r="C22" i="3"/>
  <c r="C23" i="3"/>
  <c r="C24" i="3"/>
  <c r="C25" i="3"/>
  <c r="C26" i="3"/>
  <c r="C27" i="3"/>
  <c r="C28" i="3"/>
  <c r="C29" i="3"/>
  <c r="C30" i="3"/>
  <c r="C31" i="3"/>
  <c r="C2" i="3"/>
  <c r="C3" i="2"/>
  <c r="C4" i="2"/>
  <c r="C5" i="2"/>
  <c r="C6" i="2"/>
  <c r="C7" i="2"/>
  <c r="C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71" i="2"/>
  <c r="C2" i="2"/>
  <c r="C3" i="1"/>
  <c r="C4" i="1"/>
  <c r="C5" i="1"/>
  <c r="C6" i="1"/>
  <c r="C7" i="1"/>
  <c r="C8" i="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2" i="1"/>
</calcChain>
</file>

<file path=xl/sharedStrings.xml><?xml version="1.0" encoding="utf-8"?>
<sst xmlns="http://schemas.openxmlformats.org/spreadsheetml/2006/main" count="4148" uniqueCount="282">
  <si>
    <t>Region</t>
  </si>
  <si>
    <t>All</t>
  </si>
  <si>
    <t>NO2</t>
  </si>
  <si>
    <t>FI200</t>
  </si>
  <si>
    <t>ITC4D</t>
  </si>
  <si>
    <t>EL413</t>
  </si>
  <si>
    <t>ITC4C</t>
  </si>
  <si>
    <t>EL433</t>
  </si>
  <si>
    <t>O3</t>
  </si>
  <si>
    <t>UKE45</t>
  </si>
  <si>
    <t>ELZZZ</t>
  </si>
  <si>
    <t>IS001</t>
  </si>
  <si>
    <t>EL422</t>
  </si>
  <si>
    <t>PM10</t>
  </si>
  <si>
    <t>UKM64</t>
  </si>
  <si>
    <t>BG411</t>
  </si>
  <si>
    <t>SE322</t>
  </si>
  <si>
    <t>EL421</t>
  </si>
  <si>
    <t>MK008</t>
  </si>
  <si>
    <t>PM25</t>
  </si>
  <si>
    <t>SE331</t>
  </si>
  <si>
    <t>PL213</t>
  </si>
  <si>
    <t>NO073</t>
  </si>
  <si>
    <t>DEA16</t>
  </si>
  <si>
    <t>LV007</t>
  </si>
  <si>
    <t>Eastern Europe</t>
  </si>
  <si>
    <t>PL426</t>
  </si>
  <si>
    <t>RO321</t>
  </si>
  <si>
    <t>PL345</t>
  </si>
  <si>
    <t>CZ063</t>
  </si>
  <si>
    <t>PL633</t>
  </si>
  <si>
    <t>BG424</t>
  </si>
  <si>
    <t>RO224</t>
  </si>
  <si>
    <t>PL636</t>
  </si>
  <si>
    <t>RO124</t>
  </si>
  <si>
    <t>RO123</t>
  </si>
  <si>
    <t>BG421</t>
  </si>
  <si>
    <t>RO225</t>
  </si>
  <si>
    <t>PL227</t>
  </si>
  <si>
    <t>Northern Europe</t>
  </si>
  <si>
    <t>UKI33</t>
  </si>
  <si>
    <t>UKI71</t>
  </si>
  <si>
    <t>UKI42</t>
  </si>
  <si>
    <t>LT007</t>
  </si>
  <si>
    <t>DK014</t>
  </si>
  <si>
    <t>UKJ44</t>
  </si>
  <si>
    <t>LV006</t>
  </si>
  <si>
    <t>LT00A</t>
  </si>
  <si>
    <t>DK012</t>
  </si>
  <si>
    <t>Southern Europe</t>
  </si>
  <si>
    <t>EL412</t>
  </si>
  <si>
    <t>ES130</t>
  </si>
  <si>
    <t>ES213</t>
  </si>
  <si>
    <t>RS221</t>
  </si>
  <si>
    <t>PT11B</t>
  </si>
  <si>
    <t>MK002</t>
  </si>
  <si>
    <t>PT11E</t>
  </si>
  <si>
    <t>RS225</t>
  </si>
  <si>
    <t>ITG27</t>
  </si>
  <si>
    <t>Western Europe</t>
  </si>
  <si>
    <t>FR814</t>
  </si>
  <si>
    <t>FR101</t>
  </si>
  <si>
    <t>FR632</t>
  </si>
  <si>
    <t>BE251</t>
  </si>
  <si>
    <t>CH070</t>
  </si>
  <si>
    <t>NL339</t>
  </si>
  <si>
    <t>FR821</t>
  </si>
  <si>
    <t>NL33A</t>
  </si>
  <si>
    <t>FR832</t>
  </si>
  <si>
    <t>AT321</t>
  </si>
  <si>
    <t>AT221</t>
  </si>
  <si>
    <t>AT333</t>
  </si>
  <si>
    <t>FR824</t>
  </si>
  <si>
    <t>BE234</t>
  </si>
  <si>
    <t>AT130</t>
  </si>
  <si>
    <t>DED2D</t>
  </si>
  <si>
    <t>CH013</t>
  </si>
  <si>
    <t>CH04</t>
  </si>
  <si>
    <t>AT13</t>
  </si>
  <si>
    <t>FR83</t>
  </si>
  <si>
    <t>CH07</t>
  </si>
  <si>
    <t>DE80</t>
  </si>
  <si>
    <t>BE23</t>
  </si>
  <si>
    <t>FR63</t>
  </si>
  <si>
    <t>AT33</t>
  </si>
  <si>
    <t>NL33</t>
  </si>
  <si>
    <t>NL32</t>
  </si>
  <si>
    <t>FR10</t>
  </si>
  <si>
    <t>FR52</t>
  </si>
  <si>
    <t>CY00</t>
  </si>
  <si>
    <t>MK00</t>
  </si>
  <si>
    <t>ES41</t>
  </si>
  <si>
    <t>ELZZ</t>
  </si>
  <si>
    <t>RS22</t>
  </si>
  <si>
    <t>EL42</t>
  </si>
  <si>
    <t>ITH1</t>
  </si>
  <si>
    <t>PT11</t>
  </si>
  <si>
    <t>ES21</t>
  </si>
  <si>
    <t>ES13</t>
  </si>
  <si>
    <t>ITC4</t>
  </si>
  <si>
    <t>EL43</t>
  </si>
  <si>
    <t>ITC2</t>
  </si>
  <si>
    <t>ITF3</t>
  </si>
  <si>
    <t>DK01</t>
  </si>
  <si>
    <t>FI1B</t>
  </si>
  <si>
    <t>LT00</t>
  </si>
  <si>
    <t>NO07</t>
  </si>
  <si>
    <t>SE33</t>
  </si>
  <si>
    <t>FI20</t>
  </si>
  <si>
    <t>SE32</t>
  </si>
  <si>
    <t>UKJ4</t>
  </si>
  <si>
    <t>UKE4</t>
  </si>
  <si>
    <t>DK03</t>
  </si>
  <si>
    <t>IS00</t>
  </si>
  <si>
    <t>UKE3</t>
  </si>
  <si>
    <t>UKI3</t>
  </si>
  <si>
    <t>UKI7</t>
  </si>
  <si>
    <t>BG41</t>
  </si>
  <si>
    <t>PL22</t>
  </si>
  <si>
    <t>RO22</t>
  </si>
  <si>
    <t>RO12</t>
  </si>
  <si>
    <t>PL42</t>
  </si>
  <si>
    <t>BG42</t>
  </si>
  <si>
    <t>CZ03</t>
  </si>
  <si>
    <t>PL62</t>
  </si>
  <si>
    <t>SK03</t>
  </si>
  <si>
    <t>RO32</t>
  </si>
  <si>
    <t>HU23</t>
  </si>
  <si>
    <t>PL63</t>
  </si>
  <si>
    <t>SK01</t>
  </si>
  <si>
    <t>PL34</t>
  </si>
  <si>
    <t>FR016C1</t>
  </si>
  <si>
    <t>AT001C1</t>
  </si>
  <si>
    <t>FR069C1</t>
  </si>
  <si>
    <t>FR324C1</t>
  </si>
  <si>
    <t>DE051C1</t>
  </si>
  <si>
    <t>CH009C2</t>
  </si>
  <si>
    <t>NL030C1</t>
  </si>
  <si>
    <t>FR001C1</t>
  </si>
  <si>
    <t>DE071C1</t>
  </si>
  <si>
    <t>ES513C1</t>
  </si>
  <si>
    <t>IT004C1</t>
  </si>
  <si>
    <t>ES034C1</t>
  </si>
  <si>
    <t>EL004C1</t>
  </si>
  <si>
    <t>ES057C1</t>
  </si>
  <si>
    <t>EL001C1</t>
  </si>
  <si>
    <t>ES019C1</t>
  </si>
  <si>
    <t>IT002C1</t>
  </si>
  <si>
    <t>LT502C1</t>
  </si>
  <si>
    <t>UK026C1</t>
  </si>
  <si>
    <t>NO004C1</t>
  </si>
  <si>
    <t>LT001C1</t>
  </si>
  <si>
    <t>SE005C1</t>
  </si>
  <si>
    <t>UK034C1</t>
  </si>
  <si>
    <t>NO006C1</t>
  </si>
  <si>
    <t>LV002C1</t>
  </si>
  <si>
    <t>UK506C1</t>
  </si>
  <si>
    <t>UK101C1</t>
  </si>
  <si>
    <t>BG002C1</t>
  </si>
  <si>
    <t>RO002C1</t>
  </si>
  <si>
    <t>BG003C1</t>
  </si>
  <si>
    <t>RO008C1</t>
  </si>
  <si>
    <t>PL003C1</t>
  </si>
  <si>
    <t>PL028C1</t>
  </si>
  <si>
    <t>RO504C1</t>
  </si>
  <si>
    <t>HU004C1</t>
  </si>
  <si>
    <t>RO021C1</t>
  </si>
  <si>
    <t>BG001C1</t>
  </si>
  <si>
    <t>PL021C1</t>
  </si>
  <si>
    <t>2013-14</t>
  </si>
  <si>
    <t>2005-6</t>
  </si>
  <si>
    <t>2009-10</t>
  </si>
  <si>
    <t>2007-8</t>
  </si>
  <si>
    <t>2010-11</t>
  </si>
  <si>
    <t>2011-12</t>
  </si>
  <si>
    <t>2010-12</t>
  </si>
  <si>
    <t>Coefficient of variation</t>
  </si>
  <si>
    <t>Gini inequality index</t>
  </si>
  <si>
    <t>Coverage - NUTS codes</t>
  </si>
  <si>
    <t>Coverage - Countries</t>
  </si>
  <si>
    <t>Location of minimum pollution level</t>
  </si>
  <si>
    <t>Location of maximum pollution level</t>
  </si>
  <si>
    <t>Time_point</t>
  </si>
  <si>
    <t>Pollutant</t>
  </si>
  <si>
    <t>Measure of deprivation</t>
  </si>
  <si>
    <t>Pearson's correlation coefficient</t>
  </si>
  <si>
    <t>Coverage - Cities</t>
  </si>
  <si>
    <t>Ratio Q5 / Q1</t>
  </si>
  <si>
    <t>QA Information</t>
  </si>
  <si>
    <t>Project name</t>
  </si>
  <si>
    <t>Project ID</t>
  </si>
  <si>
    <t>File name</t>
  </si>
  <si>
    <t>Description of the file</t>
  </si>
  <si>
    <t>Status</t>
  </si>
  <si>
    <t>Sheet name</t>
  </si>
  <si>
    <t>Purpose</t>
  </si>
  <si>
    <t>Contents</t>
  </si>
  <si>
    <t>Social deprivation, air quality and noise pollution</t>
  </si>
  <si>
    <t>1.2.1.5</t>
  </si>
  <si>
    <t>This spreadsheet provides a comprehensive tabulation of the summary statistics describing the overall geographic variation in population-weighted exposure to air pollution and noise pollution, and those describing the relationship of exposure to measures of social deprivation.</t>
  </si>
  <si>
    <t>AQ_Noise_NUTS3_summaries</t>
  </si>
  <si>
    <t>AQ_Noise_NUTS2_summaries</t>
  </si>
  <si>
    <t>AQ_Noise_CITIES_summaries</t>
  </si>
  <si>
    <t>Dep_vs_poll_NUTS3_results</t>
  </si>
  <si>
    <t>Dep_vs_poll_NUTS2_results</t>
  </si>
  <si>
    <t>Dep_vs_poll_CITIES_results</t>
  </si>
  <si>
    <t>This worksheet contains summary statistics of population-weighted air pollution and noise pollution exposure at the NUTS 3 level of spatial resolution. Summaries are provided for the EU as a whole (Region = "All"), and for four sub-groupings of countries (Region = "Eastern Europe", "Northern Europe", "Southern Europe" and "Western Europe").</t>
  </si>
  <si>
    <t>This worksheet contains summary statistics of population-weighted air pollution and noise pollution exposure at the NUTS 2 level of spatial resolution. Summaries are provided for the EU as a whole (Region = "All"), and for four sub-groupings of countries (Region = "Eastern Europe", "Northern Europe", "Southern Europe" and "Western Europe").</t>
  </si>
  <si>
    <t>Notes</t>
  </si>
  <si>
    <t>Definition of summary statistics:</t>
  </si>
  <si>
    <t>This is the standard deviation divided by the mean, expressed as a percentage value. It is a measure of the spread of values which is independent of the magnitude of the numbers involved. Larger values  = more variation. This measure is used in the orange tabs.</t>
  </si>
  <si>
    <t>This is a metric commonly used in economics to measure inequality. For describing variation in individual variables  (AQ and noise in this case) the value ranges between 0 and 1, a value of 0 meaning perfect equality (all regions have the same value), and 1 complete inequality (all pollution is concentrated in a single region). 
The Gini index can also be used to look at how equally pollution levels are distributed with respect to a second variable - in this case deprivation-related indicators - and values can range between -1 and 1. Again, 0 means perfect equality. A value of 1 means that all pollution is concentrated in the least deprived region, and a value of -1 means that all pollution is concentrated in the most deprived region.
The Gini index is used in both the orange and blue tabs.</t>
  </si>
  <si>
    <t>This worksheet contains summary statistics of population-weighted air pollution and noise pollution exposure at the Urban Audit City (level = "C") level of spatial resolution. Summaries are provided for the EU as a whole (Region = "All"), and for four sub-groupings of countries (Region = "Eastern Europe", "Northern Europe", "Southern Europe" and "Western Europe").</t>
  </si>
  <si>
    <t>This worksheet contains summary statistics of the relationship between GDP per capita (measured as PPS) and air and noise pollution exposure at the NUTS 3 level of spatial resolution. Summaries are provided for the EU as a whole (Region = "All"), and for four sub-groupings of countries (Region = "Eastern Europe", "Northern Europe", "Southern Europe" and "Western Europe").</t>
  </si>
  <si>
    <t>This worksheet contains summary statistics of the relationship between various indicators related to social deprivation or vulnerability and air and noise pollution exposure at the NUTS 2 level of spatial resolution. Summaries are provided for the EU as a whole (Region = "All"), and for four sub-groupings of countries (Region = "Eastern Europe", "Northern Europe", "Southern Europe" and "Western Europe").</t>
  </si>
  <si>
    <t>This worksheet contains summary statistics of the relationship between various indicators related to social deprivation or vulnerability and air and noise pollution exposure within cities forming part of the Urban Audit dataset. Summaries are provided for the EU as a whole (Region = "All"), and for four sub-groupings of countries (Region = "Eastern Europe", "Northern Europe", "Southern Europe" and "Western Europe").</t>
  </si>
  <si>
    <t>Author</t>
  </si>
  <si>
    <t>Richard German</t>
  </si>
  <si>
    <t>Date</t>
  </si>
  <si>
    <t>Pearson's and Spearman's rank correlation ceofficient</t>
  </si>
  <si>
    <t>This measures the strength of the linear association between two variables. Values can range between -1 and 1, with -1 meaning perfect negative association (in this case, higher pollution values always occur in more deprived regions), 0 meaning no linear association, and 1 meaning perfect positive correlation (higher pollution values found in less deprived regions). Spearman's rank correlation coefficient is a more robust form of the the correlation coefficient, which first converts values to ranks to reduce the impact of extreme values.</t>
  </si>
  <si>
    <t>Appendix to detailed technical report</t>
  </si>
  <si>
    <t>Statistical summaries for detailed technical report</t>
  </si>
  <si>
    <t>ES507C1</t>
  </si>
  <si>
    <t>ES532C1</t>
  </si>
  <si>
    <t>CH004C1</t>
  </si>
  <si>
    <t>NL508C1</t>
  </si>
  <si>
    <t>Spearman's rank correlation coefficient</t>
  </si>
  <si>
    <t>Ratio of Q5/Q1</t>
  </si>
  <si>
    <t>GDP per capita deprivation</t>
  </si>
  <si>
    <t>Proportion 75 years or over</t>
  </si>
  <si>
    <t>Proportion under 5 years</t>
  </si>
  <si>
    <t xml:space="preserve">Proportion of early school leavers </t>
  </si>
  <si>
    <t>Higher education deprivation</t>
  </si>
  <si>
    <t>Long-term unemployment</t>
  </si>
  <si>
    <t>Unemployment</t>
  </si>
  <si>
    <t>Household income deprivation</t>
  </si>
  <si>
    <t>Poverty risk</t>
  </si>
  <si>
    <t>Respiratory disease death rate</t>
  </si>
  <si>
    <t>Green space deprivation</t>
  </si>
  <si>
    <t>Social housing share</t>
  </si>
  <si>
    <t>RO421</t>
  </si>
  <si>
    <t>RO113</t>
  </si>
  <si>
    <t>UKE11</t>
  </si>
  <si>
    <t>ITC33</t>
  </si>
  <si>
    <t>CH040</t>
  </si>
  <si>
    <t>RO42</t>
  </si>
  <si>
    <t>MT00</t>
  </si>
  <si>
    <t>NL23</t>
  </si>
  <si>
    <t>DE30</t>
  </si>
  <si>
    <t>Pollution unit</t>
  </si>
  <si>
    <t>Measure</t>
  </si>
  <si>
    <t>Description</t>
  </si>
  <si>
    <t>Unit</t>
  </si>
  <si>
    <t>Annual average population-weighted concentration</t>
  </si>
  <si>
    <r>
      <rPr>
        <sz val="11"/>
        <color theme="1"/>
        <rFont val="Calibri"/>
        <family val="2"/>
      </rPr>
      <t>µg/m</t>
    </r>
    <r>
      <rPr>
        <vertAlign val="superscript"/>
        <sz val="11"/>
        <color theme="1"/>
        <rFont val="Calibri"/>
        <family val="2"/>
      </rPr>
      <t>3</t>
    </r>
  </si>
  <si>
    <t>Population-weighted sum of daily maximum 8-hour means over 35 ppb (SOMO35)</t>
  </si>
  <si>
    <r>
      <t xml:space="preserve">Lden </t>
    </r>
    <r>
      <rPr>
        <sz val="11"/>
        <color theme="1"/>
        <rFont val="Calibri"/>
        <family val="2"/>
      </rPr>
      <t>≥</t>
    </r>
    <r>
      <rPr>
        <sz val="11"/>
        <color theme="1"/>
        <rFont val="Calibri"/>
        <family val="2"/>
        <scheme val="minor"/>
      </rPr>
      <t>55dB</t>
    </r>
  </si>
  <si>
    <r>
      <t xml:space="preserve">Lnight </t>
    </r>
    <r>
      <rPr>
        <sz val="11"/>
        <color theme="1"/>
        <rFont val="Calibri"/>
        <family val="2"/>
      </rPr>
      <t>≥</t>
    </r>
    <r>
      <rPr>
        <sz val="11"/>
        <color theme="1"/>
        <rFont val="Calibri"/>
        <family val="2"/>
        <scheme val="minor"/>
      </rPr>
      <t>50dB</t>
    </r>
  </si>
  <si>
    <t>Lden ≥55dB</t>
  </si>
  <si>
    <t>Lnight ≥50dB</t>
  </si>
  <si>
    <r>
      <t>µg/m</t>
    </r>
    <r>
      <rPr>
        <vertAlign val="superscript"/>
        <sz val="11"/>
        <color theme="1"/>
        <rFont val="Calibri"/>
        <family val="2"/>
      </rPr>
      <t>3</t>
    </r>
  </si>
  <si>
    <t>SOMO35 in µg/m3.days</t>
  </si>
  <si>
    <t>Percentage of population exposed to 24 hour average noise of 55dB or more</t>
  </si>
  <si>
    <t>Percentage of population exposed to night-time average noise of 50dB or more</t>
  </si>
  <si>
    <t>Units and description</t>
  </si>
  <si>
    <t>This tab contains units and definitions of the pollutant exposure measures.</t>
  </si>
  <si>
    <t>Percentage of population</t>
  </si>
  <si>
    <t>Difference Q5-Q1, in pollutant units</t>
  </si>
  <si>
    <t>Mean pollution in top 20% of pollution distribution (Q5), in pollutant units</t>
  </si>
  <si>
    <t>Mean pollution in 4th quintile of pollution distribution, in pollutant units</t>
  </si>
  <si>
    <t>Mean pollution in 3rd quintile of pollution distribution, in pollutant units</t>
  </si>
  <si>
    <t>Mean pollution in 2nd quintile of pollution distribution, in pollutant units</t>
  </si>
  <si>
    <t>Mean pollution in bottom 20% of pollution distribution (Q1), in pollutant units</t>
  </si>
  <si>
    <t>Minimum pollution level, in pollutant units</t>
  </si>
  <si>
    <t>Maximum pollution level, in pollutant units</t>
  </si>
  <si>
    <t>Coverage - Urban Audit cities</t>
  </si>
  <si>
    <t>Mean pollution in least deprived 20% of deprivation distribution (Q1), in pollutant units</t>
  </si>
  <si>
    <t>Mean pollution in 2nd quintile of deprivation distribution, in pollutant units</t>
  </si>
  <si>
    <t>Mean pollution in 3rd quintile of deprivation distribution, in pollutant units</t>
  </si>
  <si>
    <t>Mean pollution in 4th quintile of deprivation distribution, in pollutant units</t>
  </si>
  <si>
    <t>Mean pollution in most deprived 20% of deprivation distribution (Q5), in pollutant units</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</si>
</sst>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8" tint="-0.499984740745262"/>
      <name val="Calibri"/>
      <family val="2"/>
      <scheme val="minor"/>
    </font>
    <font>
      <sz val="10"/>
      <color theme="1"/>
      <name val="Arial"/>
      <family val="2"/>
    </font>
    <font>
      <sz val="11"/>
      <color rgb="FF00B0F0"/>
      <name val="Calibri"/>
      <family val="2"/>
      <scheme val="minor"/>
    </font>
    <font>
      <b/>
      <sz val="14"/>
      <color theme="1"/>
      <name val="Calibri"/>
      <family val="2"/>
      <scheme val="minor"/>
    </font>
    <font>
      <sz val="10"/>
      <name val="Arial"/>
      <family val="2"/>
    </font>
    <font>
      <sz val="11"/>
      <color theme="1"/>
      <name val="Arial"/>
      <family val="2"/>
    </font>
    <font>
      <sz val="11"/>
      <name val="Calibri"/>
      <family val="2"/>
      <scheme val="minor"/>
    </font>
    <font>
      <sz val="11"/>
      <color theme="1"/>
      <name val="Calibri"/>
      <family val="2"/>
    </font>
    <font>
      <vertAlign val="superscript"/>
      <sz val="11"/>
      <color theme="1"/>
      <name val="Calibri"/>
      <family val="2"/>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59999389629810485"/>
        <bgColor indexed="64"/>
      </patternFill>
    </fill>
    <fill>
      <patternFill patternType="solid">
        <fgColor theme="5"/>
        <bgColor indexed="64"/>
      </patternFill>
    </fill>
    <fill>
      <patternFill patternType="solid">
        <fgColor theme="8" tint="-0.249977111117893"/>
        <bgColor indexed="64"/>
      </patternFill>
    </fill>
    <fill>
      <patternFill patternType="solid">
        <fgColor theme="0" tint="-0.34998626667073579"/>
        <bgColor indexed="64"/>
      </patternFill>
    </fill>
    <fill>
      <patternFill patternType="solid">
        <fgColor theme="0" tint="-0.249977111117893"/>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2" fillId="0" borderId="0"/>
    <xf numFmtId="0" fontId="19" fillId="0" borderId="0"/>
  </cellStyleXfs>
  <cellXfs count="38">
    <xf numFmtId="0" fontId="0" fillId="0" borderId="0" xfId="0"/>
    <xf numFmtId="0" fontId="0" fillId="0" borderId="0" xfId="0" applyAlignment="1"/>
    <xf numFmtId="0" fontId="19" fillId="0" borderId="0" xfId="43"/>
    <xf numFmtId="0" fontId="0" fillId="33" borderId="0" xfId="0" applyFont="1" applyFill="1" applyAlignment="1">
      <alignment vertical="top" wrapText="1"/>
    </xf>
    <xf numFmtId="0" fontId="0" fillId="33" borderId="0" xfId="0" applyFill="1" applyAlignment="1">
      <alignment vertical="top" wrapText="1"/>
    </xf>
    <xf numFmtId="0" fontId="18" fillId="33" borderId="0" xfId="0" applyFont="1" applyFill="1" applyAlignment="1">
      <alignment vertical="top"/>
    </xf>
    <xf numFmtId="0" fontId="16" fillId="33" borderId="0" xfId="0" applyFont="1" applyFill="1" applyAlignment="1">
      <alignment vertical="top" wrapText="1"/>
    </xf>
    <xf numFmtId="0" fontId="21" fillId="33" borderId="0" xfId="0" applyFont="1" applyFill="1" applyAlignment="1">
      <alignment vertical="top" wrapText="1"/>
    </xf>
    <xf numFmtId="49" fontId="0" fillId="0" borderId="0" xfId="0" applyNumberFormat="1"/>
    <xf numFmtId="0" fontId="17" fillId="35" borderId="0" xfId="0" applyFont="1" applyFill="1" applyAlignment="1">
      <alignment vertical="top" wrapText="1"/>
    </xf>
    <xf numFmtId="0" fontId="0" fillId="34" borderId="0" xfId="0" applyFont="1" applyFill="1" applyAlignment="1">
      <alignment vertical="top" wrapText="1"/>
    </xf>
    <xf numFmtId="0" fontId="0" fillId="0" borderId="0" xfId="0" applyFont="1" applyFill="1" applyAlignment="1">
      <alignment vertical="top" wrapText="1"/>
    </xf>
    <xf numFmtId="0" fontId="23" fillId="0" borderId="0" xfId="43" applyFont="1" applyAlignment="1"/>
    <xf numFmtId="0" fontId="23" fillId="0" borderId="0" xfId="43" applyFont="1"/>
    <xf numFmtId="0" fontId="0" fillId="0" borderId="0" xfId="42" applyFont="1" applyBorder="1" applyAlignment="1">
      <alignment wrapText="1"/>
    </xf>
    <xf numFmtId="0" fontId="0" fillId="0" borderId="0" xfId="0" applyFont="1" applyFill="1" applyBorder="1" applyAlignment="1">
      <alignment vertical="top" wrapText="1"/>
    </xf>
    <xf numFmtId="0" fontId="0" fillId="36" borderId="0" xfId="0" applyFont="1" applyFill="1" applyBorder="1" applyAlignment="1">
      <alignment vertical="top" wrapText="1"/>
    </xf>
    <xf numFmtId="0" fontId="0" fillId="36" borderId="0" xfId="0" applyFont="1" applyFill="1" applyAlignment="1">
      <alignment vertical="top" wrapText="1"/>
    </xf>
    <xf numFmtId="2" fontId="0" fillId="0" borderId="0" xfId="0" applyNumberFormat="1"/>
    <xf numFmtId="0" fontId="24" fillId="0" borderId="0" xfId="42" applyFont="1" applyFill="1" applyBorder="1"/>
    <xf numFmtId="0" fontId="24" fillId="0" borderId="0" xfId="42" applyFont="1" applyFill="1" applyBorder="1" applyAlignment="1">
      <alignment horizontal="left"/>
    </xf>
    <xf numFmtId="0" fontId="24" fillId="0" borderId="0" xfId="42" applyFont="1" applyFill="1" applyBorder="1" applyAlignment="1">
      <alignment wrapText="1"/>
    </xf>
    <xf numFmtId="14" fontId="24" fillId="0" borderId="0" xfId="42" applyNumberFormat="1" applyFont="1" applyFill="1" applyBorder="1" applyAlignment="1">
      <alignment horizontal="left"/>
    </xf>
    <xf numFmtId="0" fontId="0" fillId="0" borderId="0" xfId="42" applyFont="1" applyBorder="1" applyAlignment="1">
      <alignment vertical="top" wrapText="1"/>
    </xf>
    <xf numFmtId="0" fontId="16" fillId="34" borderId="10" xfId="0" applyFont="1" applyFill="1" applyBorder="1" applyAlignment="1">
      <alignment wrapText="1"/>
    </xf>
    <xf numFmtId="49" fontId="16" fillId="34" borderId="10" xfId="0" applyNumberFormat="1" applyFont="1" applyFill="1" applyBorder="1" applyAlignment="1">
      <alignment wrapText="1"/>
    </xf>
    <xf numFmtId="2" fontId="16" fillId="34" borderId="10" xfId="0" applyNumberFormat="1" applyFont="1" applyFill="1" applyBorder="1" applyAlignment="1">
      <alignment wrapText="1"/>
    </xf>
    <xf numFmtId="0" fontId="16" fillId="34" borderId="10" xfId="0" applyFont="1" applyFill="1" applyBorder="1"/>
    <xf numFmtId="0" fontId="13" fillId="35" borderId="10" xfId="0" applyFont="1" applyFill="1" applyBorder="1" applyAlignment="1">
      <alignment wrapText="1"/>
    </xf>
    <xf numFmtId="49" fontId="13" fillId="35" borderId="10" xfId="0" applyNumberFormat="1" applyFont="1" applyFill="1" applyBorder="1" applyAlignment="1">
      <alignment wrapText="1"/>
    </xf>
    <xf numFmtId="2" fontId="13" fillId="35" borderId="10" xfId="0" applyNumberFormat="1" applyFont="1" applyFill="1" applyBorder="1" applyAlignment="1">
      <alignment wrapText="1"/>
    </xf>
    <xf numFmtId="0" fontId="13" fillId="35" borderId="10" xfId="0" applyFont="1" applyFill="1" applyBorder="1"/>
    <xf numFmtId="0" fontId="17" fillId="35" borderId="10" xfId="0" applyFont="1" applyFill="1" applyBorder="1" applyAlignment="1">
      <alignment wrapText="1"/>
    </xf>
    <xf numFmtId="0" fontId="17" fillId="35" borderId="10" xfId="0" applyFont="1" applyFill="1" applyBorder="1"/>
    <xf numFmtId="0" fontId="16" fillId="0" borderId="0" xfId="0" applyFont="1"/>
    <xf numFmtId="0" fontId="25" fillId="0" borderId="0" xfId="0" applyFont="1"/>
    <xf numFmtId="0" fontId="0" fillId="37" borderId="0" xfId="0" applyFont="1" applyFill="1" applyAlignment="1">
      <alignment vertical="top" wrapText="1"/>
    </xf>
    <xf numFmtId="0" fontId="20" fillId="33" borderId="0" xfId="0" applyFont="1" applyFill="1" applyAlignment="1">
      <alignment horizontal="left" vertical="top"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3" xfId="43"/>
    <cellStyle name="Normal_QA development_feedst02" xfId="42"/>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oneCellAnchor>
    <xdr:from>
      <xdr:col>0</xdr:col>
      <xdr:colOff>257174</xdr:colOff>
      <xdr:row>0</xdr:row>
      <xdr:rowOff>56103</xdr:rowOff>
    </xdr:from>
    <xdr:ext cx="1552575" cy="442485"/>
    <xdr:pic>
      <xdr:nvPicPr>
        <xdr:cNvPr id="2" name="Picture 1" descr="aetherlogo_313_small.gif">
          <a:extLst>
            <a:ext uri="{FF2B5EF4-FFF2-40B4-BE49-F238E27FC236}">
              <a16:creationId xmlns:a16="http://schemas.microsoft.com/office/drawing/2014/main" xmlns="" id="{674C1CDB-144F-443B-AF39-EA67DA73D3AD}"/>
            </a:ext>
          </a:extLst>
        </xdr:cNvPr>
        <xdr:cNvPicPr>
          <a:picLocks noChangeAspect="1"/>
        </xdr:cNvPicPr>
      </xdr:nvPicPr>
      <xdr:blipFill>
        <a:blip xmlns:r="http://schemas.openxmlformats.org/officeDocument/2006/relationships" r:embed="rId1" cstate="print"/>
        <a:stretch>
          <a:fillRect/>
        </a:stretch>
      </xdr:blipFill>
      <xdr:spPr>
        <a:xfrm>
          <a:off x="257174" y="56103"/>
          <a:ext cx="1552575" cy="442485"/>
        </a:xfrm>
        <a:prstGeom prst="rect">
          <a:avLst/>
        </a:prstGeom>
      </xdr:spPr>
    </xdr:pic>
    <xdr:clientData/>
  </xdr:oneCellAnchor>
  <xdr:twoCellAnchor editAs="oneCell">
    <xdr:from>
      <xdr:col>2</xdr:col>
      <xdr:colOff>0</xdr:colOff>
      <xdr:row>0</xdr:row>
      <xdr:rowOff>21707</xdr:rowOff>
    </xdr:from>
    <xdr:to>
      <xdr:col>2</xdr:col>
      <xdr:colOff>5076826</xdr:colOff>
      <xdr:row>3</xdr:row>
      <xdr:rowOff>941</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14550" y="21707"/>
          <a:ext cx="5076826" cy="119843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M%20system/DocumentTemplates/1_proposals&amp;PMfile/xxxID_ProjectName_PMFile_V4.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details and status"/>
      <sheetName val="Opportunities &amp; Risks"/>
      <sheetName val="Budget &amp; Review"/>
      <sheetName val="Project Log"/>
      <sheetName val="folder structure guide"/>
      <sheetName val="QA info sheet to use elsewhere"/>
      <sheetName val="SP-ProjectlistLink"/>
    </sheetNames>
    <sheetDataSet>
      <sheetData sheetId="0"/>
      <sheetData sheetId="1" refreshError="1"/>
      <sheetData sheetId="2">
        <row r="7">
          <cell r="Q7">
            <v>1</v>
          </cell>
        </row>
        <row r="90">
          <cell r="P90">
            <v>0</v>
          </cell>
          <cell r="S90">
            <v>0</v>
          </cell>
        </row>
        <row r="92">
          <cell r="D92" t="str">
            <v>AP</v>
          </cell>
          <cell r="E92" t="str">
            <v>Alison Pridmore</v>
          </cell>
          <cell r="F92" t="str">
            <v>Aether</v>
          </cell>
          <cell r="G92">
            <v>750</v>
          </cell>
          <cell r="H92">
            <v>750</v>
          </cell>
          <cell r="I92">
            <v>0</v>
          </cell>
          <cell r="J92">
            <v>750</v>
          </cell>
        </row>
        <row r="93">
          <cell r="D93" t="str">
            <v>BS</v>
          </cell>
          <cell r="E93" t="str">
            <v>Bea  Sánchez</v>
          </cell>
          <cell r="F93" t="str">
            <v>Aether</v>
          </cell>
          <cell r="G93">
            <v>650</v>
          </cell>
          <cell r="H93">
            <v>650</v>
          </cell>
          <cell r="I93">
            <v>0</v>
          </cell>
          <cell r="J93">
            <v>650</v>
          </cell>
        </row>
        <row r="94">
          <cell r="D94" t="str">
            <v>CA</v>
          </cell>
          <cell r="E94" t="str">
            <v>Christofer Ahlgren</v>
          </cell>
          <cell r="F94" t="str">
            <v>Aether</v>
          </cell>
          <cell r="G94">
            <v>500</v>
          </cell>
          <cell r="H94">
            <v>500</v>
          </cell>
          <cell r="I94">
            <v>0</v>
          </cell>
          <cell r="J94">
            <v>500</v>
          </cell>
        </row>
        <row r="95">
          <cell r="D95" t="str">
            <v>CD</v>
          </cell>
          <cell r="E95" t="str">
            <v>Chris Dore</v>
          </cell>
          <cell r="F95" t="str">
            <v>Aether</v>
          </cell>
          <cell r="G95">
            <v>800</v>
          </cell>
          <cell r="H95">
            <v>800</v>
          </cell>
          <cell r="I95">
            <v>0</v>
          </cell>
          <cell r="J95">
            <v>800</v>
          </cell>
        </row>
        <row r="96">
          <cell r="D96" t="str">
            <v>ES</v>
          </cell>
          <cell r="E96" t="str">
            <v>Emma Salisbury</v>
          </cell>
          <cell r="F96" t="str">
            <v>Aether</v>
          </cell>
          <cell r="G96">
            <v>650</v>
          </cell>
          <cell r="H96">
            <v>650</v>
          </cell>
          <cell r="I96">
            <v>0</v>
          </cell>
          <cell r="J96">
            <v>650</v>
          </cell>
        </row>
        <row r="97">
          <cell r="D97" t="str">
            <v>GC</v>
          </cell>
          <cell r="E97" t="str">
            <v>Gabi Colling</v>
          </cell>
          <cell r="F97" t="str">
            <v>Aether</v>
          </cell>
          <cell r="G97">
            <v>500</v>
          </cell>
          <cell r="H97">
            <v>500</v>
          </cell>
          <cell r="I97">
            <v>0</v>
          </cell>
          <cell r="J97">
            <v>500</v>
          </cell>
        </row>
        <row r="98">
          <cell r="D98" t="str">
            <v>HS</v>
          </cell>
          <cell r="E98" t="str">
            <v>Harry Smith</v>
          </cell>
          <cell r="F98" t="str">
            <v>Aether</v>
          </cell>
          <cell r="G98">
            <v>420</v>
          </cell>
          <cell r="H98">
            <v>420</v>
          </cell>
          <cell r="I98">
            <v>0</v>
          </cell>
          <cell r="J98">
            <v>420</v>
          </cell>
        </row>
        <row r="99">
          <cell r="D99" t="str">
            <v>JG</v>
          </cell>
          <cell r="E99" t="str">
            <v>Justin Goodwin</v>
          </cell>
          <cell r="F99" t="str">
            <v>Aether</v>
          </cell>
          <cell r="G99">
            <v>800</v>
          </cell>
          <cell r="H99">
            <v>800</v>
          </cell>
          <cell r="I99">
            <v>0</v>
          </cell>
          <cell r="J99">
            <v>800</v>
          </cell>
        </row>
        <row r="100">
          <cell r="D100" t="str">
            <v>KH</v>
          </cell>
          <cell r="E100" t="str">
            <v>Kathryn Hampshire</v>
          </cell>
          <cell r="F100" t="str">
            <v>Aether</v>
          </cell>
          <cell r="G100">
            <v>500</v>
          </cell>
          <cell r="H100">
            <v>500</v>
          </cell>
          <cell r="I100">
            <v>0</v>
          </cell>
          <cell r="J100">
            <v>500</v>
          </cell>
        </row>
        <row r="101">
          <cell r="D101" t="str">
            <v>KK</v>
          </cell>
          <cell r="E101" t="str">
            <v>Katie King</v>
          </cell>
          <cell r="F101" t="str">
            <v>Aether</v>
          </cell>
          <cell r="G101">
            <v>800</v>
          </cell>
          <cell r="H101">
            <v>800</v>
          </cell>
          <cell r="I101">
            <v>0</v>
          </cell>
          <cell r="J101">
            <v>800</v>
          </cell>
        </row>
        <row r="102">
          <cell r="D102" t="str">
            <v>KY</v>
          </cell>
          <cell r="E102" t="str">
            <v>Katrina Young</v>
          </cell>
          <cell r="F102" t="str">
            <v>Aether</v>
          </cell>
          <cell r="G102">
            <v>500</v>
          </cell>
          <cell r="H102">
            <v>500</v>
          </cell>
          <cell r="I102">
            <v>0</v>
          </cell>
          <cell r="J102">
            <v>500</v>
          </cell>
        </row>
        <row r="103">
          <cell r="D103" t="str">
            <v>KM</v>
          </cell>
          <cell r="E103" t="str">
            <v>Kirsten May</v>
          </cell>
          <cell r="F103" t="str">
            <v>Aether</v>
          </cell>
          <cell r="G103">
            <v>420</v>
          </cell>
          <cell r="H103">
            <v>420</v>
          </cell>
          <cell r="I103">
            <v>0</v>
          </cell>
          <cell r="J103">
            <v>420</v>
          </cell>
        </row>
        <row r="104">
          <cell r="D104" t="str">
            <v>LO</v>
          </cell>
          <cell r="E104" t="str">
            <v>Laurence Opie</v>
          </cell>
          <cell r="F104" t="str">
            <v>Aether</v>
          </cell>
          <cell r="G104">
            <v>420</v>
          </cell>
          <cell r="H104">
            <v>420</v>
          </cell>
          <cell r="I104">
            <v>0</v>
          </cell>
          <cell r="J104">
            <v>420</v>
          </cell>
        </row>
        <row r="105">
          <cell r="D105" t="str">
            <v>MG</v>
          </cell>
          <cell r="E105" t="str">
            <v>Mark Gibbs</v>
          </cell>
          <cell r="F105" t="str">
            <v>Aether</v>
          </cell>
          <cell r="G105">
            <v>750</v>
          </cell>
          <cell r="H105">
            <v>750</v>
          </cell>
          <cell r="I105">
            <v>0</v>
          </cell>
          <cell r="J105">
            <v>750</v>
          </cell>
        </row>
        <row r="106">
          <cell r="D106" t="str">
            <v>MH</v>
          </cell>
          <cell r="E106" t="str">
            <v>Melanie Hobson</v>
          </cell>
          <cell r="F106" t="str">
            <v>Aether</v>
          </cell>
          <cell r="G106">
            <v>800</v>
          </cell>
          <cell r="H106">
            <v>800</v>
          </cell>
          <cell r="I106">
            <v>0</v>
          </cell>
          <cell r="J106">
            <v>800</v>
          </cell>
        </row>
        <row r="107">
          <cell r="D107" t="str">
            <v>RB</v>
          </cell>
          <cell r="E107" t="str">
            <v>Rosie Brook</v>
          </cell>
          <cell r="F107" t="str">
            <v>Aether</v>
          </cell>
          <cell r="G107">
            <v>500</v>
          </cell>
          <cell r="H107">
            <v>500</v>
          </cell>
          <cell r="I107">
            <v>0</v>
          </cell>
          <cell r="J107">
            <v>500</v>
          </cell>
        </row>
        <row r="108">
          <cell r="D108" t="str">
            <v>RC</v>
          </cell>
          <cell r="E108" t="str">
            <v>Rich Claxton</v>
          </cell>
          <cell r="F108" t="str">
            <v>Aether</v>
          </cell>
          <cell r="G108">
            <v>650</v>
          </cell>
          <cell r="H108">
            <v>650</v>
          </cell>
          <cell r="I108">
            <v>0</v>
          </cell>
          <cell r="J108">
            <v>650</v>
          </cell>
        </row>
        <row r="109">
          <cell r="D109" t="str">
            <v>RNG</v>
          </cell>
          <cell r="E109" t="str">
            <v>Richard German</v>
          </cell>
          <cell r="F109" t="str">
            <v>Aether</v>
          </cell>
          <cell r="G109">
            <v>650</v>
          </cell>
          <cell r="H109">
            <v>650</v>
          </cell>
          <cell r="I109">
            <v>0</v>
          </cell>
          <cell r="J109">
            <v>650</v>
          </cell>
        </row>
        <row r="110">
          <cell r="D110" t="str">
            <v>RG</v>
          </cell>
          <cell r="E110" t="str">
            <v>Ryan Glancy</v>
          </cell>
          <cell r="F110" t="str">
            <v>Aether</v>
          </cell>
          <cell r="G110">
            <v>750</v>
          </cell>
          <cell r="H110">
            <v>750</v>
          </cell>
          <cell r="I110">
            <v>0</v>
          </cell>
          <cell r="J110">
            <v>750</v>
          </cell>
        </row>
        <row r="111">
          <cell r="D111" t="str">
            <v>SH</v>
          </cell>
          <cell r="E111" t="str">
            <v>Susanna Hayes</v>
          </cell>
          <cell r="F111" t="str">
            <v>Aether</v>
          </cell>
          <cell r="G111">
            <v>420</v>
          </cell>
          <cell r="H111">
            <v>420</v>
          </cell>
          <cell r="J111">
            <v>420</v>
          </cell>
        </row>
        <row r="112">
          <cell r="D112" t="str">
            <v>SP</v>
          </cell>
          <cell r="E112" t="str">
            <v>Sophie Prew</v>
          </cell>
          <cell r="F112" t="str">
            <v>Aether</v>
          </cell>
          <cell r="G112">
            <v>500</v>
          </cell>
          <cell r="H112">
            <v>500</v>
          </cell>
          <cell r="I112">
            <v>0</v>
          </cell>
          <cell r="J112">
            <v>500</v>
          </cell>
        </row>
        <row r="113">
          <cell r="D113" t="str">
            <v>TW</v>
          </cell>
          <cell r="E113" t="str">
            <v>Tim Williamson</v>
          </cell>
          <cell r="F113" t="str">
            <v>Aether</v>
          </cell>
          <cell r="G113">
            <v>750</v>
          </cell>
          <cell r="H113">
            <v>750</v>
          </cell>
          <cell r="I113">
            <v>0</v>
          </cell>
          <cell r="J113">
            <v>750</v>
          </cell>
        </row>
        <row r="114">
          <cell r="I114">
            <v>0</v>
          </cell>
          <cell r="J114">
            <v>0</v>
          </cell>
        </row>
        <row r="115">
          <cell r="I115">
            <v>0</v>
          </cell>
          <cell r="J115">
            <v>0</v>
          </cell>
        </row>
        <row r="116">
          <cell r="I116">
            <v>0</v>
          </cell>
          <cell r="J116">
            <v>0</v>
          </cell>
        </row>
        <row r="117">
          <cell r="I117">
            <v>0</v>
          </cell>
          <cell r="J117">
            <v>0</v>
          </cell>
        </row>
        <row r="118">
          <cell r="I118">
            <v>0</v>
          </cell>
          <cell r="J118">
            <v>0</v>
          </cell>
        </row>
        <row r="134">
          <cell r="W134">
            <v>418666.66666666669</v>
          </cell>
        </row>
      </sheetData>
      <sheetData sheetId="3" refreshError="1"/>
      <sheetData sheetId="4" refreshError="1"/>
      <sheetData sheetId="5" refreshError="1"/>
      <sheetData sheetId="6">
        <row r="3">
          <cell r="A3" t="str">
            <v>Sales Funnel ID</v>
          </cell>
        </row>
        <row r="4">
          <cell r="A4">
            <v>958</v>
          </cell>
        </row>
        <row r="5">
          <cell r="A5">
            <v>729</v>
          </cell>
        </row>
        <row r="6">
          <cell r="A6">
            <v>1261</v>
          </cell>
        </row>
        <row r="7">
          <cell r="A7">
            <v>1260</v>
          </cell>
        </row>
        <row r="8">
          <cell r="A8">
            <v>1255</v>
          </cell>
        </row>
        <row r="9">
          <cell r="A9">
            <v>1239</v>
          </cell>
        </row>
        <row r="10">
          <cell r="A10">
            <v>1228</v>
          </cell>
        </row>
        <row r="11">
          <cell r="A11">
            <v>1224</v>
          </cell>
        </row>
        <row r="12">
          <cell r="A12">
            <v>1220</v>
          </cell>
        </row>
        <row r="13">
          <cell r="A13">
            <v>1210</v>
          </cell>
        </row>
        <row r="14">
          <cell r="A14">
            <v>1204</v>
          </cell>
        </row>
        <row r="15">
          <cell r="A15">
            <v>1203</v>
          </cell>
        </row>
        <row r="16">
          <cell r="A16">
            <v>1198</v>
          </cell>
        </row>
        <row r="17">
          <cell r="A17">
            <v>1123</v>
          </cell>
        </row>
        <row r="18">
          <cell r="A18">
            <v>960</v>
          </cell>
        </row>
        <row r="19">
          <cell r="A19">
            <v>768</v>
          </cell>
        </row>
        <row r="20">
          <cell r="A20">
            <v>745</v>
          </cell>
        </row>
        <row r="21">
          <cell r="A21">
            <v>739</v>
          </cell>
        </row>
        <row r="22">
          <cell r="A22">
            <v>639</v>
          </cell>
        </row>
        <row r="23">
          <cell r="A23">
            <v>505</v>
          </cell>
        </row>
        <row r="24">
          <cell r="A24">
            <v>483</v>
          </cell>
        </row>
        <row r="25">
          <cell r="A25">
            <v>1312</v>
          </cell>
        </row>
        <row r="26">
          <cell r="A26">
            <v>1310</v>
          </cell>
        </row>
        <row r="27">
          <cell r="A27">
            <v>1305</v>
          </cell>
        </row>
        <row r="28">
          <cell r="A28">
            <v>1304</v>
          </cell>
        </row>
        <row r="29">
          <cell r="A29">
            <v>1302</v>
          </cell>
        </row>
        <row r="30">
          <cell r="A30">
            <v>1301</v>
          </cell>
        </row>
        <row r="31">
          <cell r="A31">
            <v>1300</v>
          </cell>
        </row>
        <row r="32">
          <cell r="A32">
            <v>1299</v>
          </cell>
        </row>
        <row r="33">
          <cell r="A33">
            <v>1298</v>
          </cell>
        </row>
        <row r="34">
          <cell r="A34">
            <v>1296</v>
          </cell>
        </row>
        <row r="35">
          <cell r="A35">
            <v>1262</v>
          </cell>
        </row>
        <row r="36">
          <cell r="A36">
            <v>1259</v>
          </cell>
        </row>
        <row r="37">
          <cell r="A37">
            <v>1258</v>
          </cell>
        </row>
        <row r="38">
          <cell r="A38">
            <v>1257</v>
          </cell>
        </row>
        <row r="39">
          <cell r="A39">
            <v>1256</v>
          </cell>
        </row>
        <row r="40">
          <cell r="A40">
            <v>1253</v>
          </cell>
        </row>
        <row r="41">
          <cell r="A41">
            <v>1244</v>
          </cell>
        </row>
        <row r="42">
          <cell r="A42">
            <v>1243</v>
          </cell>
        </row>
        <row r="43">
          <cell r="A43">
            <v>1238</v>
          </cell>
        </row>
        <row r="44">
          <cell r="A44">
            <v>1233</v>
          </cell>
        </row>
        <row r="45">
          <cell r="A45">
            <v>1232</v>
          </cell>
        </row>
        <row r="46">
          <cell r="A46">
            <v>1225</v>
          </cell>
        </row>
        <row r="47">
          <cell r="A47">
            <v>1215</v>
          </cell>
        </row>
        <row r="48">
          <cell r="A48">
            <v>1214</v>
          </cell>
        </row>
        <row r="49">
          <cell r="A49">
            <v>1211</v>
          </cell>
        </row>
        <row r="50">
          <cell r="A50">
            <v>1205</v>
          </cell>
        </row>
        <row r="51">
          <cell r="A51">
            <v>1201</v>
          </cell>
        </row>
        <row r="52">
          <cell r="A52">
            <v>1200</v>
          </cell>
        </row>
        <row r="53">
          <cell r="A53">
            <v>1199</v>
          </cell>
        </row>
        <row r="54">
          <cell r="A54">
            <v>1186</v>
          </cell>
        </row>
        <row r="55">
          <cell r="A55">
            <v>1182</v>
          </cell>
        </row>
        <row r="56">
          <cell r="A56">
            <v>1171</v>
          </cell>
        </row>
        <row r="57">
          <cell r="A57">
            <v>1167</v>
          </cell>
        </row>
        <row r="58">
          <cell r="A58">
            <v>1163</v>
          </cell>
        </row>
        <row r="59">
          <cell r="A59">
            <v>1153</v>
          </cell>
        </row>
        <row r="60">
          <cell r="A60">
            <v>1146</v>
          </cell>
        </row>
        <row r="61">
          <cell r="A61">
            <v>1134</v>
          </cell>
        </row>
        <row r="62">
          <cell r="A62">
            <v>1127</v>
          </cell>
        </row>
        <row r="63">
          <cell r="A63">
            <v>1122</v>
          </cell>
        </row>
        <row r="64">
          <cell r="A64">
            <v>1121</v>
          </cell>
        </row>
        <row r="65">
          <cell r="A65">
            <v>1115</v>
          </cell>
        </row>
        <row r="66">
          <cell r="A66">
            <v>1081</v>
          </cell>
        </row>
        <row r="67">
          <cell r="A67">
            <v>1077</v>
          </cell>
        </row>
        <row r="68">
          <cell r="A68">
            <v>1076</v>
          </cell>
        </row>
        <row r="69">
          <cell r="A69">
            <v>1070</v>
          </cell>
        </row>
        <row r="70">
          <cell r="A70">
            <v>1059</v>
          </cell>
        </row>
        <row r="71">
          <cell r="A71">
            <v>1048</v>
          </cell>
        </row>
        <row r="72">
          <cell r="A72">
            <v>1044</v>
          </cell>
        </row>
        <row r="73">
          <cell r="A73">
            <v>1028</v>
          </cell>
        </row>
        <row r="74">
          <cell r="A74">
            <v>1004</v>
          </cell>
        </row>
        <row r="75">
          <cell r="A75">
            <v>951</v>
          </cell>
        </row>
        <row r="76">
          <cell r="A76">
            <v>944</v>
          </cell>
        </row>
        <row r="77">
          <cell r="A77">
            <v>942</v>
          </cell>
        </row>
        <row r="78">
          <cell r="A78">
            <v>936</v>
          </cell>
        </row>
        <row r="79">
          <cell r="A79">
            <v>901</v>
          </cell>
        </row>
        <row r="80">
          <cell r="A80">
            <v>879</v>
          </cell>
        </row>
        <row r="81">
          <cell r="A81">
            <v>845</v>
          </cell>
        </row>
        <row r="82">
          <cell r="A82">
            <v>653</v>
          </cell>
        </row>
        <row r="83">
          <cell r="A83">
            <v>619</v>
          </cell>
        </row>
        <row r="84">
          <cell r="A84">
            <v>1314</v>
          </cell>
        </row>
        <row r="85">
          <cell r="A85">
            <v>1313</v>
          </cell>
        </row>
        <row r="86">
          <cell r="A86">
            <v>1309</v>
          </cell>
        </row>
        <row r="87">
          <cell r="A87">
            <v>1308</v>
          </cell>
        </row>
        <row r="88">
          <cell r="A88">
            <v>1297</v>
          </cell>
        </row>
        <row r="89">
          <cell r="A89">
            <v>1295</v>
          </cell>
        </row>
        <row r="90">
          <cell r="A90">
            <v>1289</v>
          </cell>
        </row>
        <row r="91">
          <cell r="A91">
            <v>1212</v>
          </cell>
        </row>
        <row r="92">
          <cell r="A92">
            <v>1011</v>
          </cell>
        </row>
        <row r="93">
          <cell r="A93">
            <v>380</v>
          </cell>
        </row>
        <row r="94">
          <cell r="A94">
            <v>1292</v>
          </cell>
        </row>
        <row r="95">
          <cell r="A95">
            <v>1247</v>
          </cell>
        </row>
        <row r="96">
          <cell r="A96">
            <v>1184</v>
          </cell>
        </row>
        <row r="97">
          <cell r="A97">
            <v>1174</v>
          </cell>
        </row>
        <row r="98">
          <cell r="A98">
            <v>1172</v>
          </cell>
        </row>
        <row r="99">
          <cell r="A99">
            <v>1166</v>
          </cell>
        </row>
        <row r="100">
          <cell r="A100">
            <v>1140</v>
          </cell>
        </row>
        <row r="101">
          <cell r="A101">
            <v>1114</v>
          </cell>
        </row>
        <row r="102">
          <cell r="A102">
            <v>1106</v>
          </cell>
        </row>
        <row r="103">
          <cell r="A103">
            <v>1102</v>
          </cell>
        </row>
        <row r="104">
          <cell r="A104">
            <v>1060</v>
          </cell>
        </row>
        <row r="105">
          <cell r="A105">
            <v>1015</v>
          </cell>
        </row>
        <row r="106">
          <cell r="A106">
            <v>1009</v>
          </cell>
        </row>
        <row r="107">
          <cell r="A107">
            <v>971</v>
          </cell>
        </row>
        <row r="108">
          <cell r="A108">
            <v>940</v>
          </cell>
        </row>
        <row r="109">
          <cell r="A109">
            <v>938</v>
          </cell>
        </row>
        <row r="110">
          <cell r="A110">
            <v>924</v>
          </cell>
        </row>
        <row r="111">
          <cell r="A111">
            <v>872</v>
          </cell>
        </row>
        <row r="112">
          <cell r="A112">
            <v>814</v>
          </cell>
        </row>
        <row r="113">
          <cell r="A113">
            <v>789</v>
          </cell>
        </row>
        <row r="114">
          <cell r="A114">
            <v>665</v>
          </cell>
        </row>
        <row r="115">
          <cell r="A115">
            <v>645</v>
          </cell>
        </row>
        <row r="116">
          <cell r="A116">
            <v>584</v>
          </cell>
        </row>
        <row r="117">
          <cell r="A117">
            <v>570</v>
          </cell>
        </row>
        <row r="118">
          <cell r="A118">
            <v>557</v>
          </cell>
        </row>
        <row r="119">
          <cell r="A119">
            <v>551</v>
          </cell>
        </row>
        <row r="120">
          <cell r="A120">
            <v>550</v>
          </cell>
        </row>
        <row r="121">
          <cell r="A121">
            <v>546</v>
          </cell>
        </row>
        <row r="122">
          <cell r="A122">
            <v>542</v>
          </cell>
        </row>
        <row r="123">
          <cell r="A123">
            <v>527</v>
          </cell>
        </row>
        <row r="124">
          <cell r="A124">
            <v>525</v>
          </cell>
        </row>
        <row r="125">
          <cell r="A125">
            <v>524</v>
          </cell>
        </row>
        <row r="126">
          <cell r="A126">
            <v>523</v>
          </cell>
        </row>
        <row r="127">
          <cell r="A127">
            <v>522</v>
          </cell>
        </row>
        <row r="128">
          <cell r="A128">
            <v>521</v>
          </cell>
        </row>
        <row r="129">
          <cell r="A129">
            <v>515</v>
          </cell>
        </row>
        <row r="130">
          <cell r="A130">
            <v>511</v>
          </cell>
        </row>
        <row r="131">
          <cell r="A131">
            <v>510</v>
          </cell>
        </row>
        <row r="132">
          <cell r="A132">
            <v>509</v>
          </cell>
        </row>
        <row r="133">
          <cell r="A133">
            <v>508</v>
          </cell>
        </row>
        <row r="134">
          <cell r="A134">
            <v>456</v>
          </cell>
        </row>
        <row r="135">
          <cell r="A135">
            <v>449</v>
          </cell>
        </row>
        <row r="136">
          <cell r="A136">
            <v>448</v>
          </cell>
        </row>
        <row r="137">
          <cell r="A137">
            <v>401</v>
          </cell>
        </row>
        <row r="138">
          <cell r="A138">
            <v>400</v>
          </cell>
        </row>
        <row r="139">
          <cell r="A139">
            <v>399</v>
          </cell>
        </row>
        <row r="140">
          <cell r="A140">
            <v>398</v>
          </cell>
        </row>
        <row r="141">
          <cell r="A141">
            <v>350</v>
          </cell>
        </row>
        <row r="142">
          <cell r="A142">
            <v>346</v>
          </cell>
        </row>
        <row r="143">
          <cell r="A143">
            <v>340</v>
          </cell>
        </row>
        <row r="144">
          <cell r="A144">
            <v>220</v>
          </cell>
        </row>
        <row r="145">
          <cell r="A145">
            <v>215</v>
          </cell>
        </row>
        <row r="146">
          <cell r="A146">
            <v>214</v>
          </cell>
        </row>
        <row r="147">
          <cell r="A147">
            <v>191</v>
          </cell>
        </row>
        <row r="148">
          <cell r="A148">
            <v>186</v>
          </cell>
        </row>
        <row r="149">
          <cell r="A149">
            <v>172</v>
          </cell>
        </row>
        <row r="150">
          <cell r="A150">
            <v>155</v>
          </cell>
        </row>
        <row r="151">
          <cell r="A151">
            <v>125</v>
          </cell>
        </row>
        <row r="152">
          <cell r="A152">
            <v>121</v>
          </cell>
        </row>
        <row r="153">
          <cell r="A153">
            <v>120</v>
          </cell>
        </row>
        <row r="154">
          <cell r="A154">
            <v>39</v>
          </cell>
        </row>
        <row r="155">
          <cell r="A155">
            <v>396</v>
          </cell>
        </row>
        <row r="156">
          <cell r="A156">
            <v>317</v>
          </cell>
        </row>
        <row r="157">
          <cell r="A157">
            <v>313</v>
          </cell>
        </row>
        <row r="158">
          <cell r="A158">
            <v>1268</v>
          </cell>
        </row>
        <row r="159">
          <cell r="A159">
            <v>1250</v>
          </cell>
        </row>
        <row r="160">
          <cell r="A160">
            <v>1236</v>
          </cell>
        </row>
        <row r="161">
          <cell r="A161">
            <v>1226</v>
          </cell>
        </row>
        <row r="162">
          <cell r="A162">
            <v>1188</v>
          </cell>
        </row>
        <row r="163">
          <cell r="A163">
            <v>1147</v>
          </cell>
        </row>
        <row r="164">
          <cell r="A164">
            <v>1143</v>
          </cell>
        </row>
        <row r="165">
          <cell r="A165">
            <v>1138</v>
          </cell>
        </row>
        <row r="166">
          <cell r="A166">
            <v>1117</v>
          </cell>
        </row>
        <row r="167">
          <cell r="A167">
            <v>1116</v>
          </cell>
        </row>
        <row r="168">
          <cell r="A168">
            <v>1082</v>
          </cell>
        </row>
        <row r="169">
          <cell r="A169">
            <v>1079</v>
          </cell>
        </row>
        <row r="170">
          <cell r="A170">
            <v>1078</v>
          </cell>
        </row>
        <row r="171">
          <cell r="A171">
            <v>1068</v>
          </cell>
        </row>
        <row r="172">
          <cell r="A172">
            <v>1065</v>
          </cell>
        </row>
        <row r="173">
          <cell r="A173">
            <v>1058</v>
          </cell>
        </row>
        <row r="174">
          <cell r="A174">
            <v>1050</v>
          </cell>
        </row>
        <row r="175">
          <cell r="A175">
            <v>1042</v>
          </cell>
        </row>
        <row r="176">
          <cell r="A176">
            <v>1036</v>
          </cell>
        </row>
        <row r="177">
          <cell r="A177">
            <v>1026</v>
          </cell>
        </row>
        <row r="178">
          <cell r="A178">
            <v>1022</v>
          </cell>
        </row>
        <row r="179">
          <cell r="A179">
            <v>1010</v>
          </cell>
        </row>
        <row r="180">
          <cell r="A180">
            <v>1005</v>
          </cell>
        </row>
        <row r="181">
          <cell r="A181">
            <v>1001</v>
          </cell>
        </row>
        <row r="182">
          <cell r="A182">
            <v>1000</v>
          </cell>
        </row>
        <row r="183">
          <cell r="A183">
            <v>998</v>
          </cell>
        </row>
        <row r="184">
          <cell r="A184">
            <v>997</v>
          </cell>
        </row>
        <row r="185">
          <cell r="A185">
            <v>995</v>
          </cell>
        </row>
        <row r="186">
          <cell r="A186">
            <v>993</v>
          </cell>
        </row>
        <row r="187">
          <cell r="A187">
            <v>976</v>
          </cell>
        </row>
        <row r="188">
          <cell r="A188">
            <v>964</v>
          </cell>
        </row>
        <row r="189">
          <cell r="A189">
            <v>961</v>
          </cell>
        </row>
        <row r="190">
          <cell r="A190">
            <v>955</v>
          </cell>
        </row>
        <row r="191">
          <cell r="A191">
            <v>953</v>
          </cell>
        </row>
        <row r="192">
          <cell r="A192">
            <v>952</v>
          </cell>
        </row>
        <row r="193">
          <cell r="A193">
            <v>949</v>
          </cell>
        </row>
        <row r="194">
          <cell r="A194">
            <v>946</v>
          </cell>
        </row>
        <row r="195">
          <cell r="A195">
            <v>937</v>
          </cell>
        </row>
        <row r="196">
          <cell r="A196">
            <v>930</v>
          </cell>
        </row>
        <row r="197">
          <cell r="A197">
            <v>926</v>
          </cell>
        </row>
        <row r="198">
          <cell r="A198">
            <v>921</v>
          </cell>
        </row>
        <row r="199">
          <cell r="A199">
            <v>920</v>
          </cell>
        </row>
        <row r="200">
          <cell r="A200">
            <v>919</v>
          </cell>
        </row>
        <row r="201">
          <cell r="A201">
            <v>918</v>
          </cell>
        </row>
        <row r="202">
          <cell r="A202">
            <v>917</v>
          </cell>
        </row>
        <row r="203">
          <cell r="A203">
            <v>916</v>
          </cell>
        </row>
        <row r="204">
          <cell r="A204">
            <v>914</v>
          </cell>
        </row>
        <row r="205">
          <cell r="A205">
            <v>913</v>
          </cell>
        </row>
        <row r="206">
          <cell r="A206">
            <v>912</v>
          </cell>
        </row>
        <row r="207">
          <cell r="A207">
            <v>911</v>
          </cell>
        </row>
        <row r="208">
          <cell r="A208">
            <v>910</v>
          </cell>
        </row>
        <row r="209">
          <cell r="A209">
            <v>909</v>
          </cell>
        </row>
        <row r="210">
          <cell r="A210">
            <v>908</v>
          </cell>
        </row>
        <row r="211">
          <cell r="A211">
            <v>907</v>
          </cell>
        </row>
        <row r="212">
          <cell r="A212">
            <v>906</v>
          </cell>
        </row>
        <row r="213">
          <cell r="A213">
            <v>905</v>
          </cell>
        </row>
        <row r="214">
          <cell r="A214">
            <v>896</v>
          </cell>
        </row>
        <row r="215">
          <cell r="A215">
            <v>890</v>
          </cell>
        </row>
        <row r="216">
          <cell r="A216">
            <v>888</v>
          </cell>
        </row>
        <row r="217">
          <cell r="A217">
            <v>885</v>
          </cell>
        </row>
        <row r="218">
          <cell r="A218">
            <v>884</v>
          </cell>
        </row>
        <row r="219">
          <cell r="A219">
            <v>874</v>
          </cell>
        </row>
        <row r="220">
          <cell r="A220">
            <v>863</v>
          </cell>
        </row>
        <row r="221">
          <cell r="A221">
            <v>862</v>
          </cell>
        </row>
        <row r="222">
          <cell r="A222">
            <v>857</v>
          </cell>
        </row>
        <row r="223">
          <cell r="A223">
            <v>854</v>
          </cell>
        </row>
        <row r="224">
          <cell r="A224">
            <v>848</v>
          </cell>
        </row>
        <row r="225">
          <cell r="A225">
            <v>847</v>
          </cell>
        </row>
        <row r="226">
          <cell r="A226">
            <v>841</v>
          </cell>
        </row>
        <row r="227">
          <cell r="A227">
            <v>839</v>
          </cell>
        </row>
        <row r="228">
          <cell r="A228">
            <v>838</v>
          </cell>
        </row>
        <row r="229">
          <cell r="A229">
            <v>837</v>
          </cell>
        </row>
        <row r="230">
          <cell r="A230">
            <v>836</v>
          </cell>
        </row>
        <row r="231">
          <cell r="A231">
            <v>830</v>
          </cell>
        </row>
        <row r="232">
          <cell r="A232">
            <v>819</v>
          </cell>
        </row>
        <row r="233">
          <cell r="A233">
            <v>818</v>
          </cell>
        </row>
        <row r="234">
          <cell r="A234">
            <v>817</v>
          </cell>
        </row>
        <row r="235">
          <cell r="A235">
            <v>816</v>
          </cell>
        </row>
        <row r="236">
          <cell r="A236">
            <v>815</v>
          </cell>
        </row>
        <row r="237">
          <cell r="A237">
            <v>810</v>
          </cell>
        </row>
        <row r="238">
          <cell r="A238">
            <v>809</v>
          </cell>
        </row>
        <row r="239">
          <cell r="A239">
            <v>808</v>
          </cell>
        </row>
        <row r="240">
          <cell r="A240">
            <v>798</v>
          </cell>
        </row>
        <row r="241">
          <cell r="A241">
            <v>791</v>
          </cell>
        </row>
        <row r="242">
          <cell r="A242">
            <v>784</v>
          </cell>
        </row>
        <row r="243">
          <cell r="A243">
            <v>772</v>
          </cell>
        </row>
        <row r="244">
          <cell r="A244">
            <v>769</v>
          </cell>
        </row>
        <row r="245">
          <cell r="A245">
            <v>757</v>
          </cell>
        </row>
        <row r="246">
          <cell r="A246">
            <v>754</v>
          </cell>
        </row>
        <row r="247">
          <cell r="A247">
            <v>746</v>
          </cell>
        </row>
        <row r="248">
          <cell r="A248">
            <v>744</v>
          </cell>
        </row>
        <row r="249">
          <cell r="A249">
            <v>742</v>
          </cell>
        </row>
        <row r="250">
          <cell r="A250">
            <v>741</v>
          </cell>
        </row>
        <row r="251">
          <cell r="A251">
            <v>736</v>
          </cell>
        </row>
        <row r="252">
          <cell r="A252">
            <v>735</v>
          </cell>
        </row>
        <row r="253">
          <cell r="A253">
            <v>733</v>
          </cell>
        </row>
        <row r="254">
          <cell r="A254">
            <v>727</v>
          </cell>
        </row>
        <row r="255">
          <cell r="A255">
            <v>723</v>
          </cell>
        </row>
        <row r="256">
          <cell r="A256">
            <v>721</v>
          </cell>
        </row>
        <row r="257">
          <cell r="A257">
            <v>716</v>
          </cell>
        </row>
        <row r="258">
          <cell r="A258">
            <v>713</v>
          </cell>
        </row>
        <row r="259">
          <cell r="A259">
            <v>712</v>
          </cell>
        </row>
        <row r="260">
          <cell r="A260">
            <v>711</v>
          </cell>
        </row>
        <row r="261">
          <cell r="A261">
            <v>708</v>
          </cell>
        </row>
        <row r="262">
          <cell r="A262">
            <v>707</v>
          </cell>
        </row>
        <row r="263">
          <cell r="A263">
            <v>706</v>
          </cell>
        </row>
        <row r="264">
          <cell r="A264">
            <v>705</v>
          </cell>
        </row>
        <row r="265">
          <cell r="A265">
            <v>704</v>
          </cell>
        </row>
        <row r="266">
          <cell r="A266">
            <v>703</v>
          </cell>
        </row>
        <row r="267">
          <cell r="A267">
            <v>702</v>
          </cell>
        </row>
        <row r="268">
          <cell r="A268">
            <v>701</v>
          </cell>
        </row>
        <row r="269">
          <cell r="A269">
            <v>700</v>
          </cell>
        </row>
        <row r="270">
          <cell r="A270">
            <v>699</v>
          </cell>
        </row>
        <row r="271">
          <cell r="A271">
            <v>698</v>
          </cell>
        </row>
        <row r="272">
          <cell r="A272">
            <v>697</v>
          </cell>
        </row>
        <row r="273">
          <cell r="A273">
            <v>696</v>
          </cell>
        </row>
        <row r="274">
          <cell r="A274">
            <v>695</v>
          </cell>
        </row>
        <row r="275">
          <cell r="A275">
            <v>694</v>
          </cell>
        </row>
        <row r="276">
          <cell r="A276">
            <v>693</v>
          </cell>
        </row>
        <row r="277">
          <cell r="A277">
            <v>692</v>
          </cell>
        </row>
        <row r="278">
          <cell r="A278">
            <v>691</v>
          </cell>
        </row>
        <row r="279">
          <cell r="A279">
            <v>690</v>
          </cell>
        </row>
        <row r="280">
          <cell r="A280">
            <v>689</v>
          </cell>
        </row>
        <row r="281">
          <cell r="A281">
            <v>688</v>
          </cell>
        </row>
        <row r="282">
          <cell r="A282">
            <v>687</v>
          </cell>
        </row>
        <row r="283">
          <cell r="A283">
            <v>686</v>
          </cell>
        </row>
        <row r="284">
          <cell r="A284">
            <v>685</v>
          </cell>
        </row>
        <row r="285">
          <cell r="A285">
            <v>684</v>
          </cell>
        </row>
        <row r="286">
          <cell r="A286">
            <v>683</v>
          </cell>
        </row>
        <row r="287">
          <cell r="A287">
            <v>682</v>
          </cell>
        </row>
        <row r="288">
          <cell r="A288">
            <v>680</v>
          </cell>
        </row>
        <row r="289">
          <cell r="A289">
            <v>679</v>
          </cell>
        </row>
        <row r="290">
          <cell r="A290">
            <v>678</v>
          </cell>
        </row>
        <row r="291">
          <cell r="A291">
            <v>677</v>
          </cell>
        </row>
        <row r="292">
          <cell r="A292">
            <v>676</v>
          </cell>
        </row>
        <row r="293">
          <cell r="A293">
            <v>674</v>
          </cell>
        </row>
        <row r="294">
          <cell r="A294">
            <v>673</v>
          </cell>
        </row>
        <row r="295">
          <cell r="A295">
            <v>669</v>
          </cell>
        </row>
        <row r="296">
          <cell r="A296">
            <v>651</v>
          </cell>
        </row>
        <row r="297">
          <cell r="A297">
            <v>649</v>
          </cell>
        </row>
        <row r="298">
          <cell r="A298">
            <v>648</v>
          </cell>
        </row>
        <row r="299">
          <cell r="A299">
            <v>644</v>
          </cell>
        </row>
        <row r="300">
          <cell r="A300">
            <v>643</v>
          </cell>
        </row>
        <row r="301">
          <cell r="A301">
            <v>640</v>
          </cell>
        </row>
        <row r="302">
          <cell r="A302">
            <v>638</v>
          </cell>
        </row>
        <row r="303">
          <cell r="A303">
            <v>631</v>
          </cell>
        </row>
        <row r="304">
          <cell r="A304">
            <v>629</v>
          </cell>
        </row>
        <row r="305">
          <cell r="A305">
            <v>625</v>
          </cell>
        </row>
        <row r="306">
          <cell r="A306">
            <v>620</v>
          </cell>
        </row>
        <row r="307">
          <cell r="A307">
            <v>616</v>
          </cell>
        </row>
        <row r="308">
          <cell r="A308">
            <v>610</v>
          </cell>
        </row>
        <row r="309">
          <cell r="A309">
            <v>605</v>
          </cell>
        </row>
        <row r="310">
          <cell r="A310">
            <v>597</v>
          </cell>
        </row>
        <row r="311">
          <cell r="A311">
            <v>596</v>
          </cell>
        </row>
        <row r="312">
          <cell r="A312">
            <v>578</v>
          </cell>
        </row>
        <row r="313">
          <cell r="A313">
            <v>577</v>
          </cell>
        </row>
        <row r="314">
          <cell r="A314">
            <v>573</v>
          </cell>
        </row>
        <row r="315">
          <cell r="A315">
            <v>571</v>
          </cell>
        </row>
        <row r="316">
          <cell r="A316">
            <v>564</v>
          </cell>
        </row>
        <row r="317">
          <cell r="A317">
            <v>554</v>
          </cell>
        </row>
        <row r="318">
          <cell r="A318">
            <v>552</v>
          </cell>
        </row>
        <row r="319">
          <cell r="A319">
            <v>520</v>
          </cell>
        </row>
        <row r="320">
          <cell r="A320">
            <v>519</v>
          </cell>
        </row>
        <row r="321">
          <cell r="A321">
            <v>513</v>
          </cell>
        </row>
        <row r="322">
          <cell r="A322">
            <v>496</v>
          </cell>
        </row>
        <row r="323">
          <cell r="A323">
            <v>492</v>
          </cell>
        </row>
        <row r="324">
          <cell r="A324">
            <v>487</v>
          </cell>
        </row>
        <row r="325">
          <cell r="A325">
            <v>485</v>
          </cell>
        </row>
        <row r="326">
          <cell r="A326">
            <v>482</v>
          </cell>
        </row>
        <row r="327">
          <cell r="A327">
            <v>473</v>
          </cell>
        </row>
        <row r="328">
          <cell r="A328">
            <v>469</v>
          </cell>
        </row>
        <row r="329">
          <cell r="A329">
            <v>468</v>
          </cell>
        </row>
        <row r="330">
          <cell r="A330">
            <v>455</v>
          </cell>
        </row>
        <row r="331">
          <cell r="A331">
            <v>451</v>
          </cell>
        </row>
        <row r="332">
          <cell r="A332">
            <v>450</v>
          </cell>
        </row>
        <row r="333">
          <cell r="A333">
            <v>445</v>
          </cell>
        </row>
        <row r="334">
          <cell r="A334">
            <v>444</v>
          </cell>
        </row>
        <row r="335">
          <cell r="A335">
            <v>442</v>
          </cell>
        </row>
        <row r="336">
          <cell r="A336">
            <v>438</v>
          </cell>
        </row>
        <row r="337">
          <cell r="A337">
            <v>437</v>
          </cell>
        </row>
        <row r="338">
          <cell r="A338">
            <v>436</v>
          </cell>
        </row>
        <row r="339">
          <cell r="A339">
            <v>433</v>
          </cell>
        </row>
        <row r="340">
          <cell r="A340">
            <v>430</v>
          </cell>
        </row>
        <row r="341">
          <cell r="A341">
            <v>428</v>
          </cell>
        </row>
        <row r="342">
          <cell r="A342">
            <v>426</v>
          </cell>
        </row>
        <row r="343">
          <cell r="A343">
            <v>423</v>
          </cell>
        </row>
        <row r="344">
          <cell r="A344">
            <v>420</v>
          </cell>
        </row>
        <row r="345">
          <cell r="A345">
            <v>415</v>
          </cell>
        </row>
        <row r="346">
          <cell r="A346">
            <v>413</v>
          </cell>
        </row>
        <row r="347">
          <cell r="A347">
            <v>411</v>
          </cell>
        </row>
        <row r="348">
          <cell r="A348">
            <v>406</v>
          </cell>
        </row>
        <row r="349">
          <cell r="A349">
            <v>402</v>
          </cell>
        </row>
        <row r="350">
          <cell r="A350">
            <v>390</v>
          </cell>
        </row>
        <row r="351">
          <cell r="A351">
            <v>386</v>
          </cell>
        </row>
        <row r="352">
          <cell r="A352">
            <v>385</v>
          </cell>
        </row>
        <row r="353">
          <cell r="A353">
            <v>365</v>
          </cell>
        </row>
        <row r="354">
          <cell r="A354">
            <v>358</v>
          </cell>
        </row>
        <row r="355">
          <cell r="A355">
            <v>357</v>
          </cell>
        </row>
        <row r="356">
          <cell r="A356">
            <v>355</v>
          </cell>
        </row>
        <row r="357">
          <cell r="A357">
            <v>354</v>
          </cell>
        </row>
        <row r="358">
          <cell r="A358">
            <v>352</v>
          </cell>
        </row>
        <row r="359">
          <cell r="A359">
            <v>349</v>
          </cell>
        </row>
        <row r="360">
          <cell r="A360">
            <v>347</v>
          </cell>
        </row>
        <row r="361">
          <cell r="A361">
            <v>343</v>
          </cell>
        </row>
        <row r="362">
          <cell r="A362">
            <v>334</v>
          </cell>
        </row>
        <row r="363">
          <cell r="A363">
            <v>333</v>
          </cell>
        </row>
        <row r="364">
          <cell r="A364">
            <v>325</v>
          </cell>
        </row>
        <row r="365">
          <cell r="A365">
            <v>319</v>
          </cell>
        </row>
        <row r="366">
          <cell r="A366">
            <v>311</v>
          </cell>
        </row>
        <row r="367">
          <cell r="A367">
            <v>310</v>
          </cell>
        </row>
        <row r="368">
          <cell r="A368">
            <v>305</v>
          </cell>
        </row>
        <row r="369">
          <cell r="A369">
            <v>304</v>
          </cell>
        </row>
        <row r="370">
          <cell r="A370">
            <v>298</v>
          </cell>
        </row>
        <row r="371">
          <cell r="A371">
            <v>295</v>
          </cell>
        </row>
        <row r="372">
          <cell r="A372">
            <v>278</v>
          </cell>
        </row>
        <row r="373">
          <cell r="A373">
            <v>265</v>
          </cell>
        </row>
        <row r="374">
          <cell r="A374">
            <v>263</v>
          </cell>
        </row>
        <row r="375">
          <cell r="A375">
            <v>253</v>
          </cell>
        </row>
        <row r="376">
          <cell r="A376">
            <v>252</v>
          </cell>
        </row>
        <row r="377">
          <cell r="A377">
            <v>227</v>
          </cell>
        </row>
        <row r="378">
          <cell r="A378">
            <v>201</v>
          </cell>
        </row>
        <row r="379">
          <cell r="A379">
            <v>200</v>
          </cell>
        </row>
        <row r="380">
          <cell r="A380">
            <v>197</v>
          </cell>
        </row>
        <row r="381">
          <cell r="A381">
            <v>175</v>
          </cell>
        </row>
        <row r="382">
          <cell r="A382">
            <v>156</v>
          </cell>
        </row>
        <row r="383">
          <cell r="A383">
            <v>153</v>
          </cell>
        </row>
        <row r="384">
          <cell r="A384">
            <v>151</v>
          </cell>
        </row>
        <row r="385">
          <cell r="A385">
            <v>150</v>
          </cell>
        </row>
        <row r="386">
          <cell r="A386">
            <v>148</v>
          </cell>
        </row>
        <row r="387">
          <cell r="A387">
            <v>145</v>
          </cell>
        </row>
        <row r="388">
          <cell r="A388">
            <v>142</v>
          </cell>
        </row>
        <row r="389">
          <cell r="A389">
            <v>141</v>
          </cell>
        </row>
        <row r="390">
          <cell r="A390">
            <v>140</v>
          </cell>
        </row>
        <row r="391">
          <cell r="A391">
            <v>139</v>
          </cell>
        </row>
        <row r="392">
          <cell r="A392">
            <v>138</v>
          </cell>
        </row>
        <row r="393">
          <cell r="A393">
            <v>132</v>
          </cell>
        </row>
        <row r="394">
          <cell r="A394">
            <v>123</v>
          </cell>
        </row>
        <row r="395">
          <cell r="A395">
            <v>118</v>
          </cell>
        </row>
        <row r="396">
          <cell r="A396">
            <v>117</v>
          </cell>
        </row>
        <row r="397">
          <cell r="A397">
            <v>116</v>
          </cell>
        </row>
        <row r="398">
          <cell r="A398">
            <v>115</v>
          </cell>
        </row>
        <row r="399">
          <cell r="A399">
            <v>114</v>
          </cell>
        </row>
        <row r="400">
          <cell r="A400">
            <v>113</v>
          </cell>
        </row>
        <row r="401">
          <cell r="A401">
            <v>112</v>
          </cell>
        </row>
        <row r="402">
          <cell r="A402">
            <v>111</v>
          </cell>
        </row>
        <row r="403">
          <cell r="A403">
            <v>106</v>
          </cell>
        </row>
        <row r="404">
          <cell r="A404">
            <v>105</v>
          </cell>
        </row>
        <row r="405">
          <cell r="A405">
            <v>103</v>
          </cell>
        </row>
        <row r="406">
          <cell r="A406">
            <v>102</v>
          </cell>
        </row>
        <row r="407">
          <cell r="A407">
            <v>101</v>
          </cell>
        </row>
        <row r="408">
          <cell r="A408">
            <v>92</v>
          </cell>
        </row>
        <row r="409">
          <cell r="A409">
            <v>91</v>
          </cell>
        </row>
        <row r="410">
          <cell r="A410">
            <v>88</v>
          </cell>
        </row>
        <row r="411">
          <cell r="A411">
            <v>87</v>
          </cell>
        </row>
        <row r="412">
          <cell r="A412">
            <v>78</v>
          </cell>
        </row>
        <row r="413">
          <cell r="A413">
            <v>77</v>
          </cell>
        </row>
        <row r="414">
          <cell r="A414">
            <v>75</v>
          </cell>
        </row>
        <row r="415">
          <cell r="A415">
            <v>74</v>
          </cell>
        </row>
        <row r="416">
          <cell r="A416">
            <v>73</v>
          </cell>
        </row>
        <row r="417">
          <cell r="A417">
            <v>68</v>
          </cell>
        </row>
        <row r="418">
          <cell r="A418">
            <v>66</v>
          </cell>
        </row>
        <row r="419">
          <cell r="A419">
            <v>63</v>
          </cell>
        </row>
        <row r="420">
          <cell r="A420">
            <v>60</v>
          </cell>
        </row>
        <row r="421">
          <cell r="A421">
            <v>58</v>
          </cell>
        </row>
        <row r="422">
          <cell r="A422">
            <v>56</v>
          </cell>
        </row>
        <row r="423">
          <cell r="A423">
            <v>51</v>
          </cell>
        </row>
        <row r="424">
          <cell r="A424">
            <v>50</v>
          </cell>
        </row>
        <row r="425">
          <cell r="A425">
            <v>49</v>
          </cell>
        </row>
        <row r="426">
          <cell r="A426">
            <v>48</v>
          </cell>
        </row>
        <row r="427">
          <cell r="A427">
            <v>47</v>
          </cell>
        </row>
        <row r="428">
          <cell r="A428">
            <v>45</v>
          </cell>
        </row>
        <row r="429">
          <cell r="A429">
            <v>43</v>
          </cell>
        </row>
        <row r="430">
          <cell r="A430">
            <v>40</v>
          </cell>
        </row>
        <row r="431">
          <cell r="A431">
            <v>37</v>
          </cell>
        </row>
        <row r="432">
          <cell r="A432">
            <v>35</v>
          </cell>
        </row>
        <row r="433">
          <cell r="A433">
            <v>34</v>
          </cell>
        </row>
        <row r="434">
          <cell r="A434">
            <v>33</v>
          </cell>
        </row>
        <row r="435">
          <cell r="A435">
            <v>29</v>
          </cell>
        </row>
        <row r="436">
          <cell r="A436">
            <v>11</v>
          </cell>
        </row>
        <row r="437">
          <cell r="A437">
            <v>4</v>
          </cell>
        </row>
        <row r="438">
          <cell r="A438">
            <v>2</v>
          </cell>
        </row>
        <row r="439">
          <cell r="A439">
            <v>1</v>
          </cell>
        </row>
        <row r="440">
          <cell r="A440">
            <v>1245</v>
          </cell>
        </row>
        <row r="441">
          <cell r="A441">
            <v>1173</v>
          </cell>
        </row>
        <row r="442">
          <cell r="A442">
            <v>1083</v>
          </cell>
        </row>
        <row r="443">
          <cell r="A443">
            <v>755</v>
          </cell>
        </row>
        <row r="444">
          <cell r="A444">
            <v>553</v>
          </cell>
        </row>
        <row r="445">
          <cell r="A445">
            <v>538</v>
          </cell>
        </row>
        <row r="446">
          <cell r="A446">
            <v>537</v>
          </cell>
        </row>
        <row r="447">
          <cell r="A447">
            <v>536</v>
          </cell>
        </row>
        <row r="448">
          <cell r="A448">
            <v>535</v>
          </cell>
        </row>
        <row r="449">
          <cell r="A449">
            <v>534</v>
          </cell>
        </row>
        <row r="450">
          <cell r="A450">
            <v>531</v>
          </cell>
        </row>
        <row r="451">
          <cell r="A451">
            <v>518</v>
          </cell>
        </row>
        <row r="452">
          <cell r="A452">
            <v>514</v>
          </cell>
        </row>
        <row r="453">
          <cell r="A453">
            <v>504</v>
          </cell>
        </row>
        <row r="454">
          <cell r="A454">
            <v>503</v>
          </cell>
        </row>
        <row r="455">
          <cell r="A455">
            <v>502</v>
          </cell>
        </row>
        <row r="456">
          <cell r="A456">
            <v>486</v>
          </cell>
        </row>
        <row r="457">
          <cell r="A457">
            <v>472</v>
          </cell>
        </row>
        <row r="458">
          <cell r="A458">
            <v>464</v>
          </cell>
        </row>
        <row r="459">
          <cell r="A459">
            <v>443</v>
          </cell>
        </row>
        <row r="460">
          <cell r="A460">
            <v>440</v>
          </cell>
        </row>
        <row r="461">
          <cell r="A461">
            <v>439</v>
          </cell>
        </row>
        <row r="462">
          <cell r="A462">
            <v>435</v>
          </cell>
        </row>
        <row r="463">
          <cell r="A463">
            <v>434</v>
          </cell>
        </row>
        <row r="464">
          <cell r="A464">
            <v>432</v>
          </cell>
        </row>
        <row r="465">
          <cell r="A465">
            <v>429</v>
          </cell>
        </row>
        <row r="466">
          <cell r="A466">
            <v>425</v>
          </cell>
        </row>
        <row r="467">
          <cell r="A467">
            <v>424</v>
          </cell>
        </row>
        <row r="468">
          <cell r="A468">
            <v>422</v>
          </cell>
        </row>
        <row r="469">
          <cell r="A469">
            <v>416</v>
          </cell>
        </row>
        <row r="470">
          <cell r="A470">
            <v>414</v>
          </cell>
        </row>
        <row r="471">
          <cell r="A471">
            <v>410</v>
          </cell>
        </row>
        <row r="472">
          <cell r="A472">
            <v>404</v>
          </cell>
        </row>
        <row r="473">
          <cell r="A473">
            <v>394</v>
          </cell>
        </row>
        <row r="474">
          <cell r="A474">
            <v>392</v>
          </cell>
        </row>
        <row r="475">
          <cell r="A475">
            <v>391</v>
          </cell>
        </row>
        <row r="476">
          <cell r="A476">
            <v>388</v>
          </cell>
        </row>
        <row r="477">
          <cell r="A477">
            <v>383</v>
          </cell>
        </row>
        <row r="478">
          <cell r="A478">
            <v>367</v>
          </cell>
        </row>
        <row r="479">
          <cell r="A479">
            <v>362</v>
          </cell>
        </row>
        <row r="480">
          <cell r="A480">
            <v>318</v>
          </cell>
        </row>
        <row r="481">
          <cell r="A481">
            <v>308</v>
          </cell>
        </row>
        <row r="482">
          <cell r="A482">
            <v>284</v>
          </cell>
        </row>
        <row r="483">
          <cell r="A483">
            <v>282</v>
          </cell>
        </row>
        <row r="484">
          <cell r="A484">
            <v>281</v>
          </cell>
        </row>
        <row r="485">
          <cell r="A485">
            <v>277</v>
          </cell>
        </row>
        <row r="486">
          <cell r="A486">
            <v>264</v>
          </cell>
        </row>
        <row r="487">
          <cell r="A487">
            <v>255</v>
          </cell>
        </row>
        <row r="488">
          <cell r="A488">
            <v>251</v>
          </cell>
        </row>
        <row r="489">
          <cell r="A489">
            <v>248</v>
          </cell>
        </row>
        <row r="490">
          <cell r="A490">
            <v>247</v>
          </cell>
        </row>
        <row r="491">
          <cell r="A491">
            <v>245</v>
          </cell>
        </row>
        <row r="492">
          <cell r="A492">
            <v>242</v>
          </cell>
        </row>
        <row r="493">
          <cell r="A493">
            <v>218</v>
          </cell>
        </row>
        <row r="494">
          <cell r="A494">
            <v>179</v>
          </cell>
        </row>
        <row r="495">
          <cell r="A495">
            <v>135</v>
          </cell>
        </row>
        <row r="496">
          <cell r="A496">
            <v>134</v>
          </cell>
        </row>
        <row r="497">
          <cell r="A497">
            <v>128</v>
          </cell>
        </row>
        <row r="498">
          <cell r="A498">
            <v>122</v>
          </cell>
        </row>
        <row r="499">
          <cell r="A499">
            <v>98</v>
          </cell>
        </row>
        <row r="500">
          <cell r="A500">
            <v>93</v>
          </cell>
        </row>
        <row r="501">
          <cell r="A501">
            <v>83</v>
          </cell>
        </row>
        <row r="502">
          <cell r="A502">
            <v>62</v>
          </cell>
        </row>
        <row r="503">
          <cell r="A503">
            <v>44</v>
          </cell>
        </row>
        <row r="504">
          <cell r="A504">
            <v>19</v>
          </cell>
        </row>
        <row r="505">
          <cell r="A505">
            <v>1303</v>
          </cell>
        </row>
        <row r="506">
          <cell r="A506">
            <v>1294</v>
          </cell>
        </row>
        <row r="507">
          <cell r="A507">
            <v>1293</v>
          </cell>
        </row>
        <row r="508">
          <cell r="A508">
            <v>1288</v>
          </cell>
        </row>
        <row r="509">
          <cell r="A509">
            <v>1287</v>
          </cell>
        </row>
        <row r="510">
          <cell r="A510">
            <v>1285</v>
          </cell>
        </row>
        <row r="511">
          <cell r="A511">
            <v>1284</v>
          </cell>
        </row>
        <row r="512">
          <cell r="A512">
            <v>1283</v>
          </cell>
        </row>
        <row r="513">
          <cell r="A513">
            <v>1282</v>
          </cell>
        </row>
        <row r="514">
          <cell r="A514">
            <v>1281</v>
          </cell>
        </row>
        <row r="515">
          <cell r="A515">
            <v>1280</v>
          </cell>
        </row>
        <row r="516">
          <cell r="A516">
            <v>1279</v>
          </cell>
        </row>
        <row r="517">
          <cell r="A517">
            <v>1278</v>
          </cell>
        </row>
        <row r="518">
          <cell r="A518">
            <v>1277</v>
          </cell>
        </row>
        <row r="519">
          <cell r="A519">
            <v>1276</v>
          </cell>
        </row>
        <row r="520">
          <cell r="A520">
            <v>1275</v>
          </cell>
        </row>
        <row r="521">
          <cell r="A521">
            <v>1274</v>
          </cell>
        </row>
        <row r="522">
          <cell r="A522">
            <v>1273</v>
          </cell>
        </row>
        <row r="523">
          <cell r="A523">
            <v>1272</v>
          </cell>
        </row>
        <row r="524">
          <cell r="A524">
            <v>1271</v>
          </cell>
        </row>
        <row r="525">
          <cell r="A525">
            <v>1270</v>
          </cell>
        </row>
        <row r="526">
          <cell r="A526">
            <v>1269</v>
          </cell>
        </row>
        <row r="527">
          <cell r="A527">
            <v>1267</v>
          </cell>
        </row>
        <row r="528">
          <cell r="A528">
            <v>1264</v>
          </cell>
        </row>
        <row r="529">
          <cell r="A529">
            <v>1263</v>
          </cell>
        </row>
        <row r="530">
          <cell r="A530">
            <v>1252</v>
          </cell>
        </row>
        <row r="531">
          <cell r="A531">
            <v>1251</v>
          </cell>
        </row>
        <row r="532">
          <cell r="A532">
            <v>1249</v>
          </cell>
        </row>
        <row r="533">
          <cell r="A533">
            <v>1248</v>
          </cell>
        </row>
        <row r="534">
          <cell r="A534">
            <v>1240</v>
          </cell>
        </row>
        <row r="535">
          <cell r="A535">
            <v>1234</v>
          </cell>
        </row>
        <row r="536">
          <cell r="A536">
            <v>1231</v>
          </cell>
        </row>
        <row r="537">
          <cell r="A537">
            <v>1229</v>
          </cell>
        </row>
        <row r="538">
          <cell r="A538">
            <v>1221</v>
          </cell>
        </row>
        <row r="539">
          <cell r="A539">
            <v>1219</v>
          </cell>
        </row>
        <row r="540">
          <cell r="A540">
            <v>1218</v>
          </cell>
        </row>
        <row r="541">
          <cell r="A541">
            <v>1207</v>
          </cell>
        </row>
        <row r="542">
          <cell r="A542">
            <v>1197</v>
          </cell>
        </row>
        <row r="543">
          <cell r="A543">
            <v>1194</v>
          </cell>
        </row>
        <row r="544">
          <cell r="A544">
            <v>1187</v>
          </cell>
        </row>
        <row r="545">
          <cell r="A545">
            <v>1185</v>
          </cell>
        </row>
        <row r="546">
          <cell r="A546">
            <v>1135</v>
          </cell>
        </row>
        <row r="547">
          <cell r="A547">
            <v>1080</v>
          </cell>
        </row>
        <row r="548">
          <cell r="A548">
            <v>1057</v>
          </cell>
        </row>
        <row r="549">
          <cell r="A549">
            <v>1175</v>
          </cell>
        </row>
        <row r="550">
          <cell r="A550">
            <v>1155</v>
          </cell>
        </row>
        <row r="551">
          <cell r="A551">
            <v>1041</v>
          </cell>
        </row>
        <row r="552">
          <cell r="A552">
            <v>1020</v>
          </cell>
        </row>
        <row r="553">
          <cell r="A553">
            <v>867</v>
          </cell>
        </row>
        <row r="554">
          <cell r="A554">
            <v>802</v>
          </cell>
        </row>
        <row r="555">
          <cell r="A555">
            <v>747</v>
          </cell>
        </row>
        <row r="556">
          <cell r="A556">
            <v>668</v>
          </cell>
        </row>
        <row r="557">
          <cell r="A557">
            <v>636</v>
          </cell>
        </row>
        <row r="558">
          <cell r="A558">
            <v>549</v>
          </cell>
        </row>
        <row r="559">
          <cell r="A559">
            <v>495</v>
          </cell>
        </row>
        <row r="560">
          <cell r="A560">
            <v>494</v>
          </cell>
        </row>
        <row r="561">
          <cell r="A561">
            <v>474</v>
          </cell>
        </row>
        <row r="562">
          <cell r="A562">
            <v>459</v>
          </cell>
        </row>
        <row r="563">
          <cell r="A563">
            <v>446</v>
          </cell>
        </row>
        <row r="564">
          <cell r="A564">
            <v>366</v>
          </cell>
        </row>
        <row r="565">
          <cell r="A565">
            <v>336</v>
          </cell>
        </row>
        <row r="566">
          <cell r="A566">
            <v>329</v>
          </cell>
        </row>
        <row r="567">
          <cell r="A567">
            <v>322</v>
          </cell>
        </row>
        <row r="568">
          <cell r="A568">
            <v>262</v>
          </cell>
        </row>
        <row r="569">
          <cell r="A569">
            <v>259</v>
          </cell>
        </row>
        <row r="570">
          <cell r="A570">
            <v>55</v>
          </cell>
        </row>
        <row r="571">
          <cell r="A571">
            <v>32</v>
          </cell>
        </row>
        <row r="572">
          <cell r="A572">
            <v>22</v>
          </cell>
        </row>
        <row r="573">
          <cell r="A573">
            <v>1291</v>
          </cell>
        </row>
        <row r="574">
          <cell r="A574">
            <v>1254</v>
          </cell>
        </row>
        <row r="575">
          <cell r="A575">
            <v>1246</v>
          </cell>
        </row>
        <row r="576">
          <cell r="A576">
            <v>1241</v>
          </cell>
        </row>
        <row r="577">
          <cell r="A577">
            <v>1230</v>
          </cell>
        </row>
        <row r="578">
          <cell r="A578">
            <v>1227</v>
          </cell>
        </row>
        <row r="579">
          <cell r="A579">
            <v>1213</v>
          </cell>
        </row>
        <row r="580">
          <cell r="A580">
            <v>1209</v>
          </cell>
        </row>
        <row r="581">
          <cell r="A581">
            <v>1208</v>
          </cell>
        </row>
        <row r="582">
          <cell r="A582">
            <v>1196</v>
          </cell>
        </row>
        <row r="583">
          <cell r="A583">
            <v>1191</v>
          </cell>
        </row>
        <row r="584">
          <cell r="A584">
            <v>1189</v>
          </cell>
        </row>
        <row r="585">
          <cell r="A585">
            <v>1181</v>
          </cell>
        </row>
        <row r="586">
          <cell r="A586">
            <v>1176</v>
          </cell>
        </row>
        <row r="587">
          <cell r="A587">
            <v>1170</v>
          </cell>
        </row>
        <row r="588">
          <cell r="A588">
            <v>1165</v>
          </cell>
        </row>
        <row r="589">
          <cell r="A589">
            <v>1160</v>
          </cell>
        </row>
        <row r="590">
          <cell r="A590">
            <v>1158</v>
          </cell>
        </row>
        <row r="591">
          <cell r="A591">
            <v>1157</v>
          </cell>
        </row>
        <row r="592">
          <cell r="A592">
            <v>1156</v>
          </cell>
        </row>
        <row r="593">
          <cell r="A593">
            <v>1154</v>
          </cell>
        </row>
        <row r="594">
          <cell r="A594">
            <v>1150</v>
          </cell>
        </row>
        <row r="595">
          <cell r="A595">
            <v>1149</v>
          </cell>
        </row>
        <row r="596">
          <cell r="A596">
            <v>1148</v>
          </cell>
        </row>
        <row r="597">
          <cell r="A597">
            <v>1144</v>
          </cell>
        </row>
        <row r="598">
          <cell r="A598">
            <v>1125</v>
          </cell>
        </row>
        <row r="599">
          <cell r="A599">
            <v>1119</v>
          </cell>
        </row>
        <row r="600">
          <cell r="A600">
            <v>1112</v>
          </cell>
        </row>
        <row r="601">
          <cell r="A601">
            <v>1111</v>
          </cell>
        </row>
        <row r="602">
          <cell r="A602">
            <v>1108</v>
          </cell>
        </row>
        <row r="603">
          <cell r="A603">
            <v>1101</v>
          </cell>
        </row>
        <row r="604">
          <cell r="A604">
            <v>1100</v>
          </cell>
        </row>
        <row r="605">
          <cell r="A605">
            <v>1099</v>
          </cell>
        </row>
        <row r="606">
          <cell r="A606">
            <v>1098</v>
          </cell>
        </row>
        <row r="607">
          <cell r="A607">
            <v>1097</v>
          </cell>
        </row>
        <row r="608">
          <cell r="A608">
            <v>1096</v>
          </cell>
        </row>
        <row r="609">
          <cell r="A609">
            <v>1095</v>
          </cell>
        </row>
        <row r="610">
          <cell r="A610">
            <v>1094</v>
          </cell>
        </row>
        <row r="611">
          <cell r="A611">
            <v>1093</v>
          </cell>
        </row>
        <row r="612">
          <cell r="A612">
            <v>1092</v>
          </cell>
        </row>
        <row r="613">
          <cell r="A613">
            <v>1091</v>
          </cell>
        </row>
        <row r="614">
          <cell r="A614">
            <v>1090</v>
          </cell>
        </row>
        <row r="615">
          <cell r="A615">
            <v>1089</v>
          </cell>
        </row>
        <row r="616">
          <cell r="A616">
            <v>1088</v>
          </cell>
        </row>
        <row r="617">
          <cell r="A617">
            <v>1087</v>
          </cell>
        </row>
        <row r="618">
          <cell r="A618">
            <v>1086</v>
          </cell>
        </row>
        <row r="619">
          <cell r="A619">
            <v>1085</v>
          </cell>
        </row>
        <row r="620">
          <cell r="A620">
            <v>1084</v>
          </cell>
        </row>
        <row r="621">
          <cell r="A621">
            <v>1074</v>
          </cell>
        </row>
        <row r="622">
          <cell r="A622">
            <v>1073</v>
          </cell>
        </row>
        <row r="623">
          <cell r="A623">
            <v>1066</v>
          </cell>
        </row>
        <row r="624">
          <cell r="A624">
            <v>1054</v>
          </cell>
        </row>
        <row r="625">
          <cell r="A625">
            <v>1049</v>
          </cell>
        </row>
        <row r="626">
          <cell r="A626">
            <v>1038</v>
          </cell>
        </row>
        <row r="627">
          <cell r="A627">
            <v>1032</v>
          </cell>
        </row>
        <row r="628">
          <cell r="A628">
            <v>1027</v>
          </cell>
        </row>
        <row r="629">
          <cell r="A629">
            <v>1021</v>
          </cell>
        </row>
        <row r="630">
          <cell r="A630">
            <v>1019</v>
          </cell>
        </row>
        <row r="631">
          <cell r="A631">
            <v>1006</v>
          </cell>
        </row>
        <row r="632">
          <cell r="A632">
            <v>1003</v>
          </cell>
        </row>
        <row r="633">
          <cell r="A633">
            <v>969</v>
          </cell>
        </row>
        <row r="634">
          <cell r="A634">
            <v>945</v>
          </cell>
        </row>
        <row r="635">
          <cell r="A635">
            <v>941</v>
          </cell>
        </row>
        <row r="636">
          <cell r="A636">
            <v>933</v>
          </cell>
        </row>
        <row r="637">
          <cell r="A637">
            <v>915</v>
          </cell>
        </row>
        <row r="638">
          <cell r="A638">
            <v>903</v>
          </cell>
        </row>
        <row r="639">
          <cell r="A639">
            <v>876</v>
          </cell>
        </row>
        <row r="640">
          <cell r="A640">
            <v>859</v>
          </cell>
        </row>
        <row r="641">
          <cell r="A641">
            <v>843</v>
          </cell>
        </row>
        <row r="642">
          <cell r="A642">
            <v>835</v>
          </cell>
        </row>
        <row r="643">
          <cell r="A643">
            <v>831</v>
          </cell>
        </row>
        <row r="644">
          <cell r="A644">
            <v>804</v>
          </cell>
        </row>
        <row r="645">
          <cell r="A645">
            <v>783</v>
          </cell>
        </row>
        <row r="646">
          <cell r="A646">
            <v>667</v>
          </cell>
        </row>
        <row r="647">
          <cell r="A647">
            <v>634</v>
          </cell>
        </row>
        <row r="648">
          <cell r="A648">
            <v>615</v>
          </cell>
        </row>
        <row r="649">
          <cell r="A649">
            <v>614</v>
          </cell>
        </row>
        <row r="650">
          <cell r="A650">
            <v>559</v>
          </cell>
        </row>
        <row r="651">
          <cell r="A651">
            <v>484</v>
          </cell>
        </row>
        <row r="652">
          <cell r="A652">
            <v>327</v>
          </cell>
        </row>
        <row r="653">
          <cell r="A653">
            <v>104</v>
          </cell>
        </row>
        <row r="654">
          <cell r="A654">
            <v>79</v>
          </cell>
        </row>
        <row r="655">
          <cell r="A655">
            <v>1216</v>
          </cell>
        </row>
        <row r="656">
          <cell r="A656">
            <v>1202</v>
          </cell>
        </row>
        <row r="657">
          <cell r="A657">
            <v>1192</v>
          </cell>
        </row>
        <row r="658">
          <cell r="A658">
            <v>1179</v>
          </cell>
        </row>
        <row r="659">
          <cell r="A659">
            <v>1178</v>
          </cell>
        </row>
        <row r="660">
          <cell r="A660">
            <v>1164</v>
          </cell>
        </row>
        <row r="661">
          <cell r="A661">
            <v>1162</v>
          </cell>
        </row>
        <row r="662">
          <cell r="A662">
            <v>1152</v>
          </cell>
        </row>
        <row r="663">
          <cell r="A663">
            <v>1151</v>
          </cell>
        </row>
        <row r="664">
          <cell r="A664">
            <v>1139</v>
          </cell>
        </row>
        <row r="665">
          <cell r="A665">
            <v>1130</v>
          </cell>
        </row>
        <row r="666">
          <cell r="A666">
            <v>1128</v>
          </cell>
        </row>
        <row r="667">
          <cell r="A667">
            <v>1126</v>
          </cell>
        </row>
        <row r="668">
          <cell r="A668">
            <v>1110</v>
          </cell>
        </row>
        <row r="669">
          <cell r="A669">
            <v>1109</v>
          </cell>
        </row>
        <row r="670">
          <cell r="A670">
            <v>1107</v>
          </cell>
        </row>
        <row r="671">
          <cell r="A671">
            <v>1105</v>
          </cell>
        </row>
        <row r="672">
          <cell r="A672">
            <v>1064</v>
          </cell>
        </row>
        <row r="673">
          <cell r="A673">
            <v>1063</v>
          </cell>
        </row>
        <row r="674">
          <cell r="A674">
            <v>1061</v>
          </cell>
        </row>
        <row r="675">
          <cell r="A675">
            <v>1051</v>
          </cell>
        </row>
        <row r="676">
          <cell r="A676">
            <v>1046</v>
          </cell>
        </row>
        <row r="677">
          <cell r="A677">
            <v>1045</v>
          </cell>
        </row>
        <row r="678">
          <cell r="A678">
            <v>1040</v>
          </cell>
        </row>
        <row r="679">
          <cell r="A679">
            <v>1037</v>
          </cell>
        </row>
        <row r="680">
          <cell r="A680">
            <v>1035</v>
          </cell>
        </row>
        <row r="681">
          <cell r="A681">
            <v>1034</v>
          </cell>
        </row>
        <row r="682">
          <cell r="A682">
            <v>1033</v>
          </cell>
        </row>
        <row r="683">
          <cell r="A683">
            <v>1031</v>
          </cell>
        </row>
        <row r="684">
          <cell r="A684">
            <v>1025</v>
          </cell>
        </row>
        <row r="685">
          <cell r="A685">
            <v>1024</v>
          </cell>
        </row>
        <row r="686">
          <cell r="A686">
            <v>1023</v>
          </cell>
        </row>
        <row r="687">
          <cell r="A687">
            <v>1018</v>
          </cell>
        </row>
        <row r="688">
          <cell r="A688">
            <v>1016</v>
          </cell>
        </row>
        <row r="689">
          <cell r="A689">
            <v>1014</v>
          </cell>
        </row>
        <row r="690">
          <cell r="A690">
            <v>1013</v>
          </cell>
        </row>
        <row r="691">
          <cell r="A691">
            <v>1012</v>
          </cell>
        </row>
        <row r="692">
          <cell r="A692">
            <v>1008</v>
          </cell>
        </row>
        <row r="693">
          <cell r="A693">
            <v>1007</v>
          </cell>
        </row>
        <row r="694">
          <cell r="A694">
            <v>1002</v>
          </cell>
        </row>
        <row r="695">
          <cell r="A695">
            <v>999</v>
          </cell>
        </row>
        <row r="696">
          <cell r="A696">
            <v>996</v>
          </cell>
        </row>
        <row r="697">
          <cell r="A697">
            <v>994</v>
          </cell>
        </row>
        <row r="698">
          <cell r="A698">
            <v>983</v>
          </cell>
        </row>
        <row r="699">
          <cell r="A699">
            <v>982</v>
          </cell>
        </row>
        <row r="700">
          <cell r="A700">
            <v>981</v>
          </cell>
        </row>
        <row r="701">
          <cell r="A701">
            <v>978</v>
          </cell>
        </row>
        <row r="702">
          <cell r="A702">
            <v>975</v>
          </cell>
        </row>
        <row r="703">
          <cell r="A703">
            <v>974</v>
          </cell>
        </row>
        <row r="704">
          <cell r="A704">
            <v>973</v>
          </cell>
        </row>
        <row r="705">
          <cell r="A705">
            <v>970</v>
          </cell>
        </row>
        <row r="706">
          <cell r="A706">
            <v>968</v>
          </cell>
        </row>
        <row r="707">
          <cell r="A707">
            <v>967</v>
          </cell>
        </row>
        <row r="708">
          <cell r="A708">
            <v>962</v>
          </cell>
        </row>
        <row r="709">
          <cell r="A709">
            <v>959</v>
          </cell>
        </row>
        <row r="710">
          <cell r="A710">
            <v>957</v>
          </cell>
        </row>
        <row r="711">
          <cell r="A711">
            <v>954</v>
          </cell>
        </row>
        <row r="712">
          <cell r="A712">
            <v>950</v>
          </cell>
        </row>
        <row r="713">
          <cell r="A713">
            <v>948</v>
          </cell>
        </row>
        <row r="714">
          <cell r="A714">
            <v>932</v>
          </cell>
        </row>
        <row r="715">
          <cell r="A715">
            <v>929</v>
          </cell>
        </row>
        <row r="716">
          <cell r="A716">
            <v>925</v>
          </cell>
        </row>
        <row r="717">
          <cell r="A717">
            <v>923</v>
          </cell>
        </row>
        <row r="718">
          <cell r="A718">
            <v>922</v>
          </cell>
        </row>
        <row r="719">
          <cell r="A719">
            <v>904</v>
          </cell>
        </row>
        <row r="720">
          <cell r="A720">
            <v>900</v>
          </cell>
        </row>
        <row r="721">
          <cell r="A721">
            <v>897</v>
          </cell>
        </row>
        <row r="722">
          <cell r="A722">
            <v>893</v>
          </cell>
        </row>
        <row r="723">
          <cell r="A723">
            <v>892</v>
          </cell>
        </row>
        <row r="724">
          <cell r="A724">
            <v>891</v>
          </cell>
        </row>
        <row r="725">
          <cell r="A725">
            <v>886</v>
          </cell>
        </row>
        <row r="726">
          <cell r="A726">
            <v>882</v>
          </cell>
        </row>
        <row r="727">
          <cell r="A727">
            <v>881</v>
          </cell>
        </row>
        <row r="728">
          <cell r="A728">
            <v>871</v>
          </cell>
        </row>
        <row r="729">
          <cell r="A729">
            <v>869</v>
          </cell>
        </row>
        <row r="730">
          <cell r="A730">
            <v>866</v>
          </cell>
        </row>
        <row r="731">
          <cell r="A731">
            <v>865</v>
          </cell>
        </row>
        <row r="732">
          <cell r="A732">
            <v>864</v>
          </cell>
        </row>
        <row r="733">
          <cell r="A733">
            <v>861</v>
          </cell>
        </row>
        <row r="734">
          <cell r="A734">
            <v>858</v>
          </cell>
        </row>
        <row r="735">
          <cell r="A735">
            <v>851</v>
          </cell>
        </row>
        <row r="736">
          <cell r="A736">
            <v>850</v>
          </cell>
        </row>
        <row r="737">
          <cell r="A737">
            <v>849</v>
          </cell>
        </row>
        <row r="738">
          <cell r="A738">
            <v>846</v>
          </cell>
        </row>
        <row r="739">
          <cell r="A739">
            <v>840</v>
          </cell>
        </row>
        <row r="740">
          <cell r="A740">
            <v>834</v>
          </cell>
        </row>
        <row r="741">
          <cell r="A741">
            <v>833</v>
          </cell>
        </row>
        <row r="742">
          <cell r="A742">
            <v>832</v>
          </cell>
        </row>
        <row r="743">
          <cell r="A743">
            <v>827</v>
          </cell>
        </row>
        <row r="744">
          <cell r="A744">
            <v>826</v>
          </cell>
        </row>
        <row r="745">
          <cell r="A745">
            <v>825</v>
          </cell>
        </row>
        <row r="746">
          <cell r="A746">
            <v>824</v>
          </cell>
        </row>
        <row r="747">
          <cell r="A747">
            <v>822</v>
          </cell>
        </row>
        <row r="748">
          <cell r="A748">
            <v>820</v>
          </cell>
        </row>
        <row r="749">
          <cell r="A749">
            <v>813</v>
          </cell>
        </row>
        <row r="750">
          <cell r="A750">
            <v>812</v>
          </cell>
        </row>
        <row r="751">
          <cell r="A751">
            <v>801</v>
          </cell>
        </row>
        <row r="752">
          <cell r="A752">
            <v>800</v>
          </cell>
        </row>
        <row r="753">
          <cell r="A753">
            <v>796</v>
          </cell>
        </row>
        <row r="754">
          <cell r="A754">
            <v>790</v>
          </cell>
        </row>
        <row r="755">
          <cell r="A755">
            <v>786</v>
          </cell>
        </row>
        <row r="756">
          <cell r="A756">
            <v>782</v>
          </cell>
        </row>
        <row r="757">
          <cell r="A757">
            <v>780</v>
          </cell>
        </row>
        <row r="758">
          <cell r="A758">
            <v>778</v>
          </cell>
        </row>
        <row r="759">
          <cell r="A759">
            <v>775</v>
          </cell>
        </row>
        <row r="760">
          <cell r="A760">
            <v>773</v>
          </cell>
        </row>
        <row r="761">
          <cell r="A761">
            <v>763</v>
          </cell>
        </row>
        <row r="762">
          <cell r="A762">
            <v>759</v>
          </cell>
        </row>
        <row r="763">
          <cell r="A763">
            <v>751</v>
          </cell>
        </row>
        <row r="764">
          <cell r="A764">
            <v>734</v>
          </cell>
        </row>
        <row r="765">
          <cell r="A765">
            <v>725</v>
          </cell>
        </row>
        <row r="766">
          <cell r="A766">
            <v>710</v>
          </cell>
        </row>
        <row r="767">
          <cell r="A767">
            <v>681</v>
          </cell>
        </row>
        <row r="768">
          <cell r="A768">
            <v>666</v>
          </cell>
        </row>
        <row r="769">
          <cell r="A769">
            <v>661</v>
          </cell>
        </row>
        <row r="770">
          <cell r="A770">
            <v>660</v>
          </cell>
        </row>
        <row r="771">
          <cell r="A771">
            <v>650</v>
          </cell>
        </row>
        <row r="772">
          <cell r="A772">
            <v>641</v>
          </cell>
        </row>
        <row r="773">
          <cell r="A773">
            <v>624</v>
          </cell>
        </row>
        <row r="774">
          <cell r="A774">
            <v>623</v>
          </cell>
        </row>
        <row r="775">
          <cell r="A775">
            <v>613</v>
          </cell>
        </row>
        <row r="776">
          <cell r="A776">
            <v>603</v>
          </cell>
        </row>
        <row r="777">
          <cell r="A777">
            <v>602</v>
          </cell>
        </row>
        <row r="778">
          <cell r="A778">
            <v>599</v>
          </cell>
        </row>
        <row r="779">
          <cell r="A779">
            <v>598</v>
          </cell>
        </row>
        <row r="780">
          <cell r="A780">
            <v>595</v>
          </cell>
        </row>
        <row r="781">
          <cell r="A781">
            <v>594</v>
          </cell>
        </row>
        <row r="782">
          <cell r="A782">
            <v>587</v>
          </cell>
        </row>
        <row r="783">
          <cell r="A783">
            <v>582</v>
          </cell>
        </row>
        <row r="784">
          <cell r="A784">
            <v>575</v>
          </cell>
        </row>
        <row r="785">
          <cell r="A785">
            <v>572</v>
          </cell>
        </row>
        <row r="786">
          <cell r="A786">
            <v>568</v>
          </cell>
        </row>
        <row r="787">
          <cell r="A787">
            <v>567</v>
          </cell>
        </row>
        <row r="788">
          <cell r="A788">
            <v>560</v>
          </cell>
        </row>
        <row r="789">
          <cell r="A789">
            <v>556</v>
          </cell>
        </row>
        <row r="790">
          <cell r="A790">
            <v>544</v>
          </cell>
        </row>
        <row r="791">
          <cell r="A791">
            <v>541</v>
          </cell>
        </row>
        <row r="792">
          <cell r="A792">
            <v>540</v>
          </cell>
        </row>
        <row r="793">
          <cell r="A793">
            <v>526</v>
          </cell>
        </row>
        <row r="794">
          <cell r="A794">
            <v>507</v>
          </cell>
        </row>
        <row r="795">
          <cell r="A795">
            <v>500</v>
          </cell>
        </row>
        <row r="796">
          <cell r="A796">
            <v>493</v>
          </cell>
        </row>
        <row r="797">
          <cell r="A797">
            <v>479</v>
          </cell>
        </row>
        <row r="798">
          <cell r="A798">
            <v>462</v>
          </cell>
        </row>
        <row r="799">
          <cell r="A799">
            <v>453</v>
          </cell>
        </row>
        <row r="800">
          <cell r="A800">
            <v>452</v>
          </cell>
        </row>
        <row r="801">
          <cell r="A801">
            <v>421</v>
          </cell>
        </row>
        <row r="802">
          <cell r="A802">
            <v>417</v>
          </cell>
        </row>
        <row r="803">
          <cell r="A803">
            <v>389</v>
          </cell>
        </row>
        <row r="804">
          <cell r="A804">
            <v>384</v>
          </cell>
        </row>
        <row r="805">
          <cell r="A805">
            <v>379</v>
          </cell>
        </row>
        <row r="806">
          <cell r="A806">
            <v>353</v>
          </cell>
        </row>
        <row r="807">
          <cell r="A807">
            <v>342</v>
          </cell>
        </row>
        <row r="808">
          <cell r="A808">
            <v>341</v>
          </cell>
        </row>
        <row r="809">
          <cell r="A809">
            <v>339</v>
          </cell>
        </row>
        <row r="810">
          <cell r="A810">
            <v>337</v>
          </cell>
        </row>
        <row r="811">
          <cell r="A811">
            <v>335</v>
          </cell>
        </row>
        <row r="812">
          <cell r="A812">
            <v>330</v>
          </cell>
        </row>
        <row r="813">
          <cell r="A813">
            <v>328</v>
          </cell>
        </row>
        <row r="814">
          <cell r="A814">
            <v>316</v>
          </cell>
        </row>
        <row r="815">
          <cell r="A815">
            <v>315</v>
          </cell>
        </row>
        <row r="816">
          <cell r="A816">
            <v>286</v>
          </cell>
        </row>
        <row r="817">
          <cell r="A817">
            <v>261</v>
          </cell>
        </row>
        <row r="818">
          <cell r="A818">
            <v>260</v>
          </cell>
        </row>
        <row r="819">
          <cell r="A819">
            <v>254</v>
          </cell>
        </row>
        <row r="820">
          <cell r="A820">
            <v>238</v>
          </cell>
        </row>
        <row r="821">
          <cell r="A821">
            <v>230</v>
          </cell>
        </row>
        <row r="822">
          <cell r="A822">
            <v>217</v>
          </cell>
        </row>
        <row r="823">
          <cell r="A823">
            <v>202</v>
          </cell>
        </row>
        <row r="824">
          <cell r="A824">
            <v>192</v>
          </cell>
        </row>
        <row r="825">
          <cell r="A825">
            <v>185</v>
          </cell>
        </row>
        <row r="826">
          <cell r="A826">
            <v>182</v>
          </cell>
        </row>
        <row r="827">
          <cell r="A827">
            <v>180</v>
          </cell>
        </row>
        <row r="828">
          <cell r="A828">
            <v>174</v>
          </cell>
        </row>
        <row r="829">
          <cell r="A829">
            <v>170</v>
          </cell>
        </row>
        <row r="830">
          <cell r="A830">
            <v>167</v>
          </cell>
        </row>
        <row r="831">
          <cell r="A831">
            <v>165</v>
          </cell>
        </row>
        <row r="832">
          <cell r="A832">
            <v>160</v>
          </cell>
        </row>
        <row r="833">
          <cell r="A833">
            <v>137</v>
          </cell>
        </row>
        <row r="834">
          <cell r="A834">
            <v>109</v>
          </cell>
        </row>
        <row r="835">
          <cell r="A835">
            <v>97</v>
          </cell>
        </row>
        <row r="836">
          <cell r="A836">
            <v>76</v>
          </cell>
        </row>
        <row r="837">
          <cell r="A837">
            <v>71</v>
          </cell>
        </row>
        <row r="838">
          <cell r="A838">
            <v>70</v>
          </cell>
        </row>
        <row r="839">
          <cell r="A839">
            <v>69</v>
          </cell>
        </row>
        <row r="840">
          <cell r="A840">
            <v>59</v>
          </cell>
        </row>
        <row r="841">
          <cell r="A841">
            <v>57</v>
          </cell>
        </row>
        <row r="842">
          <cell r="A842">
            <v>54</v>
          </cell>
        </row>
        <row r="843">
          <cell r="A843">
            <v>53</v>
          </cell>
        </row>
        <row r="844">
          <cell r="A844">
            <v>52</v>
          </cell>
        </row>
        <row r="845">
          <cell r="A845">
            <v>41</v>
          </cell>
        </row>
        <row r="846">
          <cell r="A846">
            <v>30</v>
          </cell>
        </row>
        <row r="847">
          <cell r="A847">
            <v>28</v>
          </cell>
        </row>
        <row r="848">
          <cell r="A848">
            <v>9</v>
          </cell>
        </row>
        <row r="849">
          <cell r="A849">
            <v>601</v>
          </cell>
        </row>
        <row r="850">
          <cell r="A850">
            <v>529</v>
          </cell>
        </row>
        <row r="851">
          <cell r="A851">
            <v>466</v>
          </cell>
        </row>
        <row r="852">
          <cell r="A852">
            <v>465</v>
          </cell>
        </row>
        <row r="853">
          <cell r="A853">
            <v>296</v>
          </cell>
        </row>
        <row r="854">
          <cell r="A854">
            <v>294</v>
          </cell>
        </row>
        <row r="855">
          <cell r="A855">
            <v>293</v>
          </cell>
        </row>
        <row r="856">
          <cell r="A856">
            <v>292</v>
          </cell>
        </row>
        <row r="857">
          <cell r="A857">
            <v>291</v>
          </cell>
        </row>
        <row r="858">
          <cell r="A858">
            <v>288</v>
          </cell>
        </row>
        <row r="859">
          <cell r="A859">
            <v>274</v>
          </cell>
        </row>
        <row r="860">
          <cell r="A860">
            <v>272</v>
          </cell>
        </row>
        <row r="861">
          <cell r="A861">
            <v>271</v>
          </cell>
        </row>
        <row r="862">
          <cell r="A862">
            <v>270</v>
          </cell>
        </row>
        <row r="863">
          <cell r="A863">
            <v>240</v>
          </cell>
        </row>
        <row r="864">
          <cell r="A864">
            <v>231</v>
          </cell>
        </row>
        <row r="865">
          <cell r="A865">
            <v>219</v>
          </cell>
        </row>
        <row r="866">
          <cell r="A866">
            <v>210</v>
          </cell>
        </row>
        <row r="867">
          <cell r="A867">
            <v>209</v>
          </cell>
        </row>
        <row r="868">
          <cell r="A868">
            <v>205</v>
          </cell>
        </row>
        <row r="869">
          <cell r="A869">
            <v>204</v>
          </cell>
        </row>
        <row r="870">
          <cell r="A870">
            <v>189</v>
          </cell>
        </row>
        <row r="871">
          <cell r="A871">
            <v>187</v>
          </cell>
        </row>
        <row r="872">
          <cell r="A872">
            <v>184</v>
          </cell>
        </row>
        <row r="873">
          <cell r="A873">
            <v>183</v>
          </cell>
        </row>
        <row r="874">
          <cell r="A874">
            <v>178</v>
          </cell>
        </row>
        <row r="875">
          <cell r="A875">
            <v>127</v>
          </cell>
        </row>
        <row r="876">
          <cell r="A876">
            <v>64</v>
          </cell>
        </row>
        <row r="877">
          <cell r="A877">
            <v>21</v>
          </cell>
        </row>
        <row r="878">
          <cell r="A878">
            <v>10</v>
          </cell>
        </row>
        <row r="879">
          <cell r="A879">
            <v>8</v>
          </cell>
        </row>
        <row r="880">
          <cell r="A880">
            <v>3</v>
          </cell>
        </row>
        <row r="881">
          <cell r="A881">
            <v>1290</v>
          </cell>
        </row>
        <row r="882">
          <cell r="A882">
            <v>1286</v>
          </cell>
        </row>
        <row r="883">
          <cell r="A883">
            <v>1237</v>
          </cell>
        </row>
        <row r="884">
          <cell r="A884">
            <v>1235</v>
          </cell>
        </row>
        <row r="885">
          <cell r="A885">
            <v>1223</v>
          </cell>
        </row>
        <row r="886">
          <cell r="A886">
            <v>1222</v>
          </cell>
        </row>
        <row r="887">
          <cell r="A887">
            <v>1217</v>
          </cell>
        </row>
        <row r="888">
          <cell r="A888">
            <v>1193</v>
          </cell>
        </row>
        <row r="889">
          <cell r="A889">
            <v>1183</v>
          </cell>
        </row>
        <row r="890">
          <cell r="A890">
            <v>1180</v>
          </cell>
        </row>
        <row r="891">
          <cell r="A891">
            <v>1177</v>
          </cell>
        </row>
        <row r="892">
          <cell r="A892">
            <v>1169</v>
          </cell>
        </row>
        <row r="893">
          <cell r="A893">
            <v>1168</v>
          </cell>
        </row>
        <row r="894">
          <cell r="A894">
            <v>1161</v>
          </cell>
        </row>
        <row r="895">
          <cell r="A895">
            <v>1159</v>
          </cell>
        </row>
        <row r="896">
          <cell r="A896">
            <v>1141</v>
          </cell>
        </row>
        <row r="897">
          <cell r="A897">
            <v>1133</v>
          </cell>
        </row>
        <row r="898">
          <cell r="A898">
            <v>1132</v>
          </cell>
        </row>
        <row r="899">
          <cell r="A899">
            <v>1131</v>
          </cell>
        </row>
        <row r="900">
          <cell r="A900">
            <v>1129</v>
          </cell>
        </row>
        <row r="901">
          <cell r="A901">
            <v>1124</v>
          </cell>
        </row>
        <row r="902">
          <cell r="A902">
            <v>1120</v>
          </cell>
        </row>
        <row r="903">
          <cell r="A903">
            <v>1104</v>
          </cell>
        </row>
        <row r="904">
          <cell r="A904">
            <v>1103</v>
          </cell>
        </row>
        <row r="905">
          <cell r="A905">
            <v>1075</v>
          </cell>
        </row>
        <row r="906">
          <cell r="A906">
            <v>1072</v>
          </cell>
        </row>
        <row r="907">
          <cell r="A907">
            <v>1071</v>
          </cell>
        </row>
        <row r="908">
          <cell r="A908">
            <v>1069</v>
          </cell>
        </row>
        <row r="909">
          <cell r="A909">
            <v>1067</v>
          </cell>
        </row>
        <row r="910">
          <cell r="A910">
            <v>1056</v>
          </cell>
        </row>
        <row r="911">
          <cell r="A911">
            <v>1055</v>
          </cell>
        </row>
        <row r="912">
          <cell r="A912">
            <v>1047</v>
          </cell>
        </row>
        <row r="913">
          <cell r="A913">
            <v>1043</v>
          </cell>
        </row>
        <row r="914">
          <cell r="A914">
            <v>1039</v>
          </cell>
        </row>
        <row r="915">
          <cell r="A915">
            <v>1030</v>
          </cell>
        </row>
        <row r="916">
          <cell r="A916">
            <v>1017</v>
          </cell>
        </row>
        <row r="917">
          <cell r="A917">
            <v>992</v>
          </cell>
        </row>
        <row r="918">
          <cell r="A918">
            <v>980</v>
          </cell>
        </row>
        <row r="919">
          <cell r="A919">
            <v>979</v>
          </cell>
        </row>
        <row r="920">
          <cell r="A920">
            <v>977</v>
          </cell>
        </row>
        <row r="921">
          <cell r="A921">
            <v>966</v>
          </cell>
        </row>
        <row r="922">
          <cell r="A922">
            <v>965</v>
          </cell>
        </row>
        <row r="923">
          <cell r="A923">
            <v>956</v>
          </cell>
        </row>
        <row r="924">
          <cell r="A924">
            <v>947</v>
          </cell>
        </row>
        <row r="925">
          <cell r="A925">
            <v>934</v>
          </cell>
        </row>
        <row r="926">
          <cell r="A926">
            <v>931</v>
          </cell>
        </row>
        <row r="927">
          <cell r="A927">
            <v>928</v>
          </cell>
        </row>
        <row r="928">
          <cell r="A928">
            <v>902</v>
          </cell>
        </row>
        <row r="929">
          <cell r="A929">
            <v>898</v>
          </cell>
        </row>
        <row r="930">
          <cell r="A930">
            <v>889</v>
          </cell>
        </row>
        <row r="931">
          <cell r="A931">
            <v>883</v>
          </cell>
        </row>
        <row r="932">
          <cell r="A932">
            <v>880</v>
          </cell>
        </row>
        <row r="933">
          <cell r="A933">
            <v>878</v>
          </cell>
        </row>
        <row r="934">
          <cell r="A934">
            <v>875</v>
          </cell>
        </row>
        <row r="935">
          <cell r="A935">
            <v>860</v>
          </cell>
        </row>
        <row r="936">
          <cell r="A936">
            <v>856</v>
          </cell>
        </row>
        <row r="937">
          <cell r="A937">
            <v>855</v>
          </cell>
        </row>
        <row r="938">
          <cell r="A938">
            <v>853</v>
          </cell>
        </row>
        <row r="939">
          <cell r="A939">
            <v>852</v>
          </cell>
        </row>
        <row r="940">
          <cell r="A940">
            <v>844</v>
          </cell>
        </row>
        <row r="941">
          <cell r="A941">
            <v>829</v>
          </cell>
        </row>
        <row r="942">
          <cell r="A942">
            <v>828</v>
          </cell>
        </row>
        <row r="943">
          <cell r="A943">
            <v>823</v>
          </cell>
        </row>
        <row r="944">
          <cell r="A944">
            <v>821</v>
          </cell>
        </row>
        <row r="945">
          <cell r="A945">
            <v>811</v>
          </cell>
        </row>
        <row r="946">
          <cell r="A946">
            <v>807</v>
          </cell>
        </row>
        <row r="947">
          <cell r="A947">
            <v>805</v>
          </cell>
        </row>
        <row r="948">
          <cell r="A948">
            <v>803</v>
          </cell>
        </row>
        <row r="949">
          <cell r="A949">
            <v>799</v>
          </cell>
        </row>
        <row r="950">
          <cell r="A950">
            <v>797</v>
          </cell>
        </row>
        <row r="951">
          <cell r="A951">
            <v>795</v>
          </cell>
        </row>
        <row r="952">
          <cell r="A952">
            <v>794</v>
          </cell>
        </row>
        <row r="953">
          <cell r="A953">
            <v>792</v>
          </cell>
        </row>
        <row r="954">
          <cell r="A954">
            <v>788</v>
          </cell>
        </row>
        <row r="955">
          <cell r="A955">
            <v>787</v>
          </cell>
        </row>
        <row r="956">
          <cell r="A956">
            <v>785</v>
          </cell>
        </row>
        <row r="957">
          <cell r="A957">
            <v>781</v>
          </cell>
        </row>
        <row r="958">
          <cell r="A958">
            <v>779</v>
          </cell>
        </row>
        <row r="959">
          <cell r="A959">
            <v>777</v>
          </cell>
        </row>
        <row r="960">
          <cell r="A960">
            <v>776</v>
          </cell>
        </row>
        <row r="961">
          <cell r="A961">
            <v>774</v>
          </cell>
        </row>
        <row r="962">
          <cell r="A962">
            <v>771</v>
          </cell>
        </row>
        <row r="963">
          <cell r="A963">
            <v>766</v>
          </cell>
        </row>
        <row r="964">
          <cell r="A964">
            <v>765</v>
          </cell>
        </row>
        <row r="965">
          <cell r="A965">
            <v>764</v>
          </cell>
        </row>
        <row r="966">
          <cell r="A966">
            <v>762</v>
          </cell>
        </row>
        <row r="967">
          <cell r="A967">
            <v>760</v>
          </cell>
        </row>
        <row r="968">
          <cell r="A968">
            <v>758</v>
          </cell>
        </row>
        <row r="969">
          <cell r="A969">
            <v>753</v>
          </cell>
        </row>
        <row r="970">
          <cell r="A970">
            <v>750</v>
          </cell>
        </row>
        <row r="971">
          <cell r="A971">
            <v>748</v>
          </cell>
        </row>
        <row r="972">
          <cell r="A972">
            <v>740</v>
          </cell>
        </row>
        <row r="973">
          <cell r="A973">
            <v>738</v>
          </cell>
        </row>
        <row r="974">
          <cell r="A974">
            <v>737</v>
          </cell>
        </row>
        <row r="975">
          <cell r="A975">
            <v>730</v>
          </cell>
        </row>
        <row r="976">
          <cell r="A976">
            <v>728</v>
          </cell>
        </row>
        <row r="977">
          <cell r="A977">
            <v>724</v>
          </cell>
        </row>
        <row r="978">
          <cell r="A978">
            <v>720</v>
          </cell>
        </row>
        <row r="979">
          <cell r="A979">
            <v>718</v>
          </cell>
        </row>
        <row r="980">
          <cell r="A980">
            <v>715</v>
          </cell>
        </row>
        <row r="981">
          <cell r="A981">
            <v>714</v>
          </cell>
        </row>
        <row r="982">
          <cell r="A982">
            <v>709</v>
          </cell>
        </row>
        <row r="983">
          <cell r="A983">
            <v>675</v>
          </cell>
        </row>
        <row r="984">
          <cell r="A984">
            <v>671</v>
          </cell>
        </row>
        <row r="985">
          <cell r="A985">
            <v>670</v>
          </cell>
        </row>
        <row r="986">
          <cell r="A986">
            <v>664</v>
          </cell>
        </row>
        <row r="987">
          <cell r="A987">
            <v>662</v>
          </cell>
        </row>
        <row r="988">
          <cell r="A988">
            <v>658</v>
          </cell>
        </row>
        <row r="989">
          <cell r="A989">
            <v>657</v>
          </cell>
        </row>
        <row r="990">
          <cell r="A990">
            <v>652</v>
          </cell>
        </row>
        <row r="991">
          <cell r="A991">
            <v>647</v>
          </cell>
        </row>
        <row r="992">
          <cell r="A992">
            <v>646</v>
          </cell>
        </row>
        <row r="993">
          <cell r="A993">
            <v>637</v>
          </cell>
        </row>
        <row r="994">
          <cell r="A994">
            <v>635</v>
          </cell>
        </row>
        <row r="995">
          <cell r="A995">
            <v>633</v>
          </cell>
        </row>
        <row r="996">
          <cell r="A996">
            <v>632</v>
          </cell>
        </row>
        <row r="997">
          <cell r="A997">
            <v>630</v>
          </cell>
        </row>
        <row r="998">
          <cell r="A998">
            <v>627</v>
          </cell>
        </row>
        <row r="999">
          <cell r="A999">
            <v>622</v>
          </cell>
        </row>
        <row r="1000">
          <cell r="A1000">
            <v>621</v>
          </cell>
        </row>
        <row r="1001">
          <cell r="A1001">
            <v>618</v>
          </cell>
        </row>
        <row r="1002">
          <cell r="A1002">
            <v>617</v>
          </cell>
        </row>
        <row r="1003">
          <cell r="A1003">
            <v>612</v>
          </cell>
        </row>
        <row r="1004">
          <cell r="A1004">
            <v>611</v>
          </cell>
        </row>
        <row r="1005">
          <cell r="A1005">
            <v>609</v>
          </cell>
        </row>
        <row r="1006">
          <cell r="A1006">
            <v>608</v>
          </cell>
        </row>
        <row r="1007">
          <cell r="A1007">
            <v>607</v>
          </cell>
        </row>
        <row r="1008">
          <cell r="A1008">
            <v>606</v>
          </cell>
        </row>
        <row r="1009">
          <cell r="A1009">
            <v>604</v>
          </cell>
        </row>
        <row r="1010">
          <cell r="A1010">
            <v>592</v>
          </cell>
        </row>
        <row r="1011">
          <cell r="A1011">
            <v>591</v>
          </cell>
        </row>
        <row r="1012">
          <cell r="A1012">
            <v>585</v>
          </cell>
        </row>
        <row r="1013">
          <cell r="A1013">
            <v>583</v>
          </cell>
        </row>
        <row r="1014">
          <cell r="A1014">
            <v>581</v>
          </cell>
        </row>
        <row r="1015">
          <cell r="A1015">
            <v>580</v>
          </cell>
        </row>
        <row r="1016">
          <cell r="A1016">
            <v>576</v>
          </cell>
        </row>
        <row r="1017">
          <cell r="A1017">
            <v>569</v>
          </cell>
        </row>
        <row r="1018">
          <cell r="A1018">
            <v>566</v>
          </cell>
        </row>
        <row r="1019">
          <cell r="A1019">
            <v>565</v>
          </cell>
        </row>
        <row r="1020">
          <cell r="A1020">
            <v>561</v>
          </cell>
        </row>
        <row r="1021">
          <cell r="A1021">
            <v>558</v>
          </cell>
        </row>
        <row r="1022">
          <cell r="A1022">
            <v>555</v>
          </cell>
        </row>
        <row r="1023">
          <cell r="A1023">
            <v>548</v>
          </cell>
        </row>
        <row r="1024">
          <cell r="A1024">
            <v>545</v>
          </cell>
        </row>
        <row r="1025">
          <cell r="A1025">
            <v>543</v>
          </cell>
        </row>
        <row r="1026">
          <cell r="A1026">
            <v>539</v>
          </cell>
        </row>
        <row r="1027">
          <cell r="A1027">
            <v>533</v>
          </cell>
        </row>
        <row r="1028">
          <cell r="A1028">
            <v>532</v>
          </cell>
        </row>
        <row r="1029">
          <cell r="A1029">
            <v>530</v>
          </cell>
        </row>
        <row r="1030">
          <cell r="A1030">
            <v>528</v>
          </cell>
        </row>
        <row r="1031">
          <cell r="A1031">
            <v>517</v>
          </cell>
        </row>
        <row r="1032">
          <cell r="A1032">
            <v>501</v>
          </cell>
        </row>
        <row r="1033">
          <cell r="A1033">
            <v>498</v>
          </cell>
        </row>
        <row r="1034">
          <cell r="A1034">
            <v>497</v>
          </cell>
        </row>
        <row r="1035">
          <cell r="A1035">
            <v>491</v>
          </cell>
        </row>
        <row r="1036">
          <cell r="A1036">
            <v>490</v>
          </cell>
        </row>
        <row r="1037">
          <cell r="A1037">
            <v>489</v>
          </cell>
        </row>
        <row r="1038">
          <cell r="A1038">
            <v>478</v>
          </cell>
        </row>
        <row r="1039">
          <cell r="A1039">
            <v>477</v>
          </cell>
        </row>
        <row r="1040">
          <cell r="A1040">
            <v>475</v>
          </cell>
        </row>
        <row r="1041">
          <cell r="A1041">
            <v>471</v>
          </cell>
        </row>
        <row r="1042">
          <cell r="A1042">
            <v>470</v>
          </cell>
        </row>
        <row r="1043">
          <cell r="A1043">
            <v>467</v>
          </cell>
        </row>
        <row r="1044">
          <cell r="A1044">
            <v>463</v>
          </cell>
        </row>
        <row r="1045">
          <cell r="A1045">
            <v>461</v>
          </cell>
        </row>
        <row r="1046">
          <cell r="A1046">
            <v>460</v>
          </cell>
        </row>
        <row r="1047">
          <cell r="A1047">
            <v>458</v>
          </cell>
        </row>
        <row r="1048">
          <cell r="A1048">
            <v>457</v>
          </cell>
        </row>
        <row r="1049">
          <cell r="A1049">
            <v>441</v>
          </cell>
        </row>
        <row r="1050">
          <cell r="A1050">
            <v>409</v>
          </cell>
        </row>
        <row r="1051">
          <cell r="A1051">
            <v>408</v>
          </cell>
        </row>
        <row r="1052">
          <cell r="A1052">
            <v>397</v>
          </cell>
        </row>
        <row r="1053">
          <cell r="A1053">
            <v>382</v>
          </cell>
        </row>
        <row r="1054">
          <cell r="A1054">
            <v>381</v>
          </cell>
        </row>
        <row r="1055">
          <cell r="A1055">
            <v>378</v>
          </cell>
        </row>
        <row r="1056">
          <cell r="A1056">
            <v>377</v>
          </cell>
        </row>
        <row r="1057">
          <cell r="A1057">
            <v>376</v>
          </cell>
        </row>
        <row r="1058">
          <cell r="A1058">
            <v>375</v>
          </cell>
        </row>
        <row r="1059">
          <cell r="A1059">
            <v>374</v>
          </cell>
        </row>
        <row r="1060">
          <cell r="A1060">
            <v>373</v>
          </cell>
        </row>
        <row r="1061">
          <cell r="A1061">
            <v>345</v>
          </cell>
        </row>
        <row r="1062">
          <cell r="A1062">
            <v>344</v>
          </cell>
        </row>
        <row r="1063">
          <cell r="A1063">
            <v>332</v>
          </cell>
        </row>
        <row r="1064">
          <cell r="A1064">
            <v>326</v>
          </cell>
        </row>
        <row r="1065">
          <cell r="A1065">
            <v>324</v>
          </cell>
        </row>
        <row r="1066">
          <cell r="A1066">
            <v>323</v>
          </cell>
        </row>
        <row r="1067">
          <cell r="A1067">
            <v>320</v>
          </cell>
        </row>
        <row r="1068">
          <cell r="A1068">
            <v>314</v>
          </cell>
        </row>
        <row r="1069">
          <cell r="A1069">
            <v>312</v>
          </cell>
        </row>
        <row r="1070">
          <cell r="A1070">
            <v>307</v>
          </cell>
        </row>
        <row r="1071">
          <cell r="A1071">
            <v>303</v>
          </cell>
        </row>
        <row r="1072">
          <cell r="A1072">
            <v>302</v>
          </cell>
        </row>
        <row r="1073">
          <cell r="A1073">
            <v>301</v>
          </cell>
        </row>
        <row r="1074">
          <cell r="A1074">
            <v>300</v>
          </cell>
        </row>
        <row r="1075">
          <cell r="A1075">
            <v>299</v>
          </cell>
        </row>
        <row r="1076">
          <cell r="A1076">
            <v>297</v>
          </cell>
        </row>
        <row r="1077">
          <cell r="A1077">
            <v>285</v>
          </cell>
        </row>
        <row r="1078">
          <cell r="A1078">
            <v>283</v>
          </cell>
        </row>
        <row r="1079">
          <cell r="A1079">
            <v>279</v>
          </cell>
        </row>
        <row r="1080">
          <cell r="A1080">
            <v>258</v>
          </cell>
        </row>
        <row r="1081">
          <cell r="A1081">
            <v>257</v>
          </cell>
        </row>
        <row r="1082">
          <cell r="A1082">
            <v>256</v>
          </cell>
        </row>
        <row r="1083">
          <cell r="A1083">
            <v>246</v>
          </cell>
        </row>
        <row r="1084">
          <cell r="A1084">
            <v>244</v>
          </cell>
        </row>
        <row r="1085">
          <cell r="A1085">
            <v>243</v>
          </cell>
        </row>
        <row r="1086">
          <cell r="A1086">
            <v>233</v>
          </cell>
        </row>
        <row r="1087">
          <cell r="A1087">
            <v>232</v>
          </cell>
        </row>
        <row r="1088">
          <cell r="A1088">
            <v>229</v>
          </cell>
        </row>
        <row r="1089">
          <cell r="A1089">
            <v>226</v>
          </cell>
        </row>
        <row r="1090">
          <cell r="A1090">
            <v>225</v>
          </cell>
        </row>
        <row r="1091">
          <cell r="A1091">
            <v>224</v>
          </cell>
        </row>
        <row r="1092">
          <cell r="A1092">
            <v>221</v>
          </cell>
        </row>
        <row r="1093">
          <cell r="A1093">
            <v>212</v>
          </cell>
        </row>
        <row r="1094">
          <cell r="A1094">
            <v>198</v>
          </cell>
        </row>
        <row r="1095">
          <cell r="A1095">
            <v>195</v>
          </cell>
        </row>
        <row r="1096">
          <cell r="A1096">
            <v>193</v>
          </cell>
        </row>
        <row r="1097">
          <cell r="A1097">
            <v>181</v>
          </cell>
        </row>
        <row r="1098">
          <cell r="A1098">
            <v>177</v>
          </cell>
        </row>
        <row r="1099">
          <cell r="A1099">
            <v>176</v>
          </cell>
        </row>
        <row r="1100">
          <cell r="A1100">
            <v>173</v>
          </cell>
        </row>
        <row r="1101">
          <cell r="A1101">
            <v>169</v>
          </cell>
        </row>
        <row r="1102">
          <cell r="A1102">
            <v>168</v>
          </cell>
        </row>
        <row r="1103">
          <cell r="A1103">
            <v>166</v>
          </cell>
        </row>
        <row r="1104">
          <cell r="A1104">
            <v>164</v>
          </cell>
        </row>
        <row r="1105">
          <cell r="A1105">
            <v>163</v>
          </cell>
        </row>
        <row r="1106">
          <cell r="A1106">
            <v>161</v>
          </cell>
        </row>
        <row r="1107">
          <cell r="A1107">
            <v>158</v>
          </cell>
        </row>
        <row r="1108">
          <cell r="A1108">
            <v>157</v>
          </cell>
        </row>
        <row r="1109">
          <cell r="A1109">
            <v>149</v>
          </cell>
        </row>
        <row r="1110">
          <cell r="A1110">
            <v>143</v>
          </cell>
        </row>
        <row r="1111">
          <cell r="A1111">
            <v>133</v>
          </cell>
        </row>
        <row r="1112">
          <cell r="A1112">
            <v>130</v>
          </cell>
        </row>
        <row r="1113">
          <cell r="A1113">
            <v>124</v>
          </cell>
        </row>
        <row r="1114">
          <cell r="A1114">
            <v>94</v>
          </cell>
        </row>
        <row r="1115">
          <cell r="A1115">
            <v>89</v>
          </cell>
        </row>
        <row r="1116">
          <cell r="A1116">
            <v>84</v>
          </cell>
        </row>
        <row r="1117">
          <cell r="A1117">
            <v>82</v>
          </cell>
        </row>
        <row r="1118">
          <cell r="A1118">
            <v>81</v>
          </cell>
        </row>
        <row r="1119">
          <cell r="A1119">
            <v>80</v>
          </cell>
        </row>
        <row r="1120">
          <cell r="A1120">
            <v>46</v>
          </cell>
        </row>
        <row r="1121">
          <cell r="A1121">
            <v>26</v>
          </cell>
        </row>
        <row r="1122">
          <cell r="A1122">
            <v>25</v>
          </cell>
        </row>
        <row r="1123">
          <cell r="A1123">
            <v>17</v>
          </cell>
        </row>
        <row r="1124">
          <cell r="A1124">
            <v>6</v>
          </cell>
        </row>
        <row r="1125">
          <cell r="A1125">
            <v>5</v>
          </cell>
        </row>
        <row r="1126">
          <cell r="A1126">
            <v>1306</v>
          </cell>
        </row>
        <row r="1127">
          <cell r="A1127">
            <v>939</v>
          </cell>
        </row>
        <row r="1128">
          <cell r="A1128">
            <v>935</v>
          </cell>
        </row>
        <row r="1129">
          <cell r="A1129">
            <v>887</v>
          </cell>
        </row>
        <row r="1130">
          <cell r="A1130">
            <v>873</v>
          </cell>
        </row>
        <row r="1131">
          <cell r="A1131">
            <v>749</v>
          </cell>
        </row>
        <row r="1132">
          <cell r="A1132">
            <v>731</v>
          </cell>
        </row>
        <row r="1133">
          <cell r="A1133">
            <v>371</v>
          </cell>
        </row>
        <row r="1134">
          <cell r="A1134">
            <v>370</v>
          </cell>
        </row>
        <row r="1135">
          <cell r="A1135">
            <v>363</v>
          </cell>
        </row>
        <row r="1136">
          <cell r="A1136">
            <v>356</v>
          </cell>
        </row>
        <row r="1137">
          <cell r="A1137">
            <v>211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F29"/>
  <sheetViews>
    <sheetView tabSelected="1" zoomScaleNormal="100" workbookViewId="0">
      <selection activeCell="D6" sqref="D6"/>
    </sheetView>
  </sheetViews>
  <sheetFormatPr defaultColWidth="9" defaultRowHeight="14.25" x14ac:dyDescent="0.2"/>
  <cols>
    <col min="1" max="1" width="4" style="13" customWidth="1"/>
    <col min="2" max="2" width="27.7109375" style="13" customWidth="1"/>
    <col min="3" max="3" width="76.42578125" style="13" customWidth="1"/>
    <col min="4" max="4" width="15.42578125" style="12" customWidth="1"/>
    <col min="5" max="5" width="10.7109375" style="2" bestFit="1" customWidth="1"/>
    <col min="6" max="245" width="9" style="2"/>
    <col min="246" max="246" width="11.7109375" style="2" customWidth="1"/>
    <col min="247" max="247" width="45.7109375" style="2" customWidth="1"/>
    <col min="248" max="248" width="20.140625" style="2" customWidth="1"/>
    <col min="249" max="249" width="16.85546875" style="2" customWidth="1"/>
    <col min="250" max="501" width="9" style="2"/>
    <col min="502" max="502" width="11.7109375" style="2" customWidth="1"/>
    <col min="503" max="503" width="45.7109375" style="2" customWidth="1"/>
    <col min="504" max="504" width="20.140625" style="2" customWidth="1"/>
    <col min="505" max="505" width="16.85546875" style="2" customWidth="1"/>
    <col min="506" max="757" width="9" style="2"/>
    <col min="758" max="758" width="11.7109375" style="2" customWidth="1"/>
    <col min="759" max="759" width="45.7109375" style="2" customWidth="1"/>
    <col min="760" max="760" width="20.140625" style="2" customWidth="1"/>
    <col min="761" max="761" width="16.85546875" style="2" customWidth="1"/>
    <col min="762" max="1013" width="9" style="2"/>
    <col min="1014" max="1014" width="11.7109375" style="2" customWidth="1"/>
    <col min="1015" max="1015" width="45.7109375" style="2" customWidth="1"/>
    <col min="1016" max="1016" width="20.140625" style="2" customWidth="1"/>
    <col min="1017" max="1017" width="16.85546875" style="2" customWidth="1"/>
    <col min="1018" max="1269" width="9" style="2"/>
    <col min="1270" max="1270" width="11.7109375" style="2" customWidth="1"/>
    <col min="1271" max="1271" width="45.7109375" style="2" customWidth="1"/>
    <col min="1272" max="1272" width="20.140625" style="2" customWidth="1"/>
    <col min="1273" max="1273" width="16.85546875" style="2" customWidth="1"/>
    <col min="1274" max="1525" width="9" style="2"/>
    <col min="1526" max="1526" width="11.7109375" style="2" customWidth="1"/>
    <col min="1527" max="1527" width="45.7109375" style="2" customWidth="1"/>
    <col min="1528" max="1528" width="20.140625" style="2" customWidth="1"/>
    <col min="1529" max="1529" width="16.85546875" style="2" customWidth="1"/>
    <col min="1530" max="1781" width="9" style="2"/>
    <col min="1782" max="1782" width="11.7109375" style="2" customWidth="1"/>
    <col min="1783" max="1783" width="45.7109375" style="2" customWidth="1"/>
    <col min="1784" max="1784" width="20.140625" style="2" customWidth="1"/>
    <col min="1785" max="1785" width="16.85546875" style="2" customWidth="1"/>
    <col min="1786" max="2037" width="9" style="2"/>
    <col min="2038" max="2038" width="11.7109375" style="2" customWidth="1"/>
    <col min="2039" max="2039" width="45.7109375" style="2" customWidth="1"/>
    <col min="2040" max="2040" width="20.140625" style="2" customWidth="1"/>
    <col min="2041" max="2041" width="16.85546875" style="2" customWidth="1"/>
    <col min="2042" max="2293" width="9" style="2"/>
    <col min="2294" max="2294" width="11.7109375" style="2" customWidth="1"/>
    <col min="2295" max="2295" width="45.7109375" style="2" customWidth="1"/>
    <col min="2296" max="2296" width="20.140625" style="2" customWidth="1"/>
    <col min="2297" max="2297" width="16.85546875" style="2" customWidth="1"/>
    <col min="2298" max="2549" width="9" style="2"/>
    <col min="2550" max="2550" width="11.7109375" style="2" customWidth="1"/>
    <col min="2551" max="2551" width="45.7109375" style="2" customWidth="1"/>
    <col min="2552" max="2552" width="20.140625" style="2" customWidth="1"/>
    <col min="2553" max="2553" width="16.85546875" style="2" customWidth="1"/>
    <col min="2554" max="2805" width="9" style="2"/>
    <col min="2806" max="2806" width="11.7109375" style="2" customWidth="1"/>
    <col min="2807" max="2807" width="45.7109375" style="2" customWidth="1"/>
    <col min="2808" max="2808" width="20.140625" style="2" customWidth="1"/>
    <col min="2809" max="2809" width="16.85546875" style="2" customWidth="1"/>
    <col min="2810" max="3061" width="9" style="2"/>
    <col min="3062" max="3062" width="11.7109375" style="2" customWidth="1"/>
    <col min="3063" max="3063" width="45.7109375" style="2" customWidth="1"/>
    <col min="3064" max="3064" width="20.140625" style="2" customWidth="1"/>
    <col min="3065" max="3065" width="16.85546875" style="2" customWidth="1"/>
    <col min="3066" max="3317" width="9" style="2"/>
    <col min="3318" max="3318" width="11.7109375" style="2" customWidth="1"/>
    <col min="3319" max="3319" width="45.7109375" style="2" customWidth="1"/>
    <col min="3320" max="3320" width="20.140625" style="2" customWidth="1"/>
    <col min="3321" max="3321" width="16.85546875" style="2" customWidth="1"/>
    <col min="3322" max="3573" width="9" style="2"/>
    <col min="3574" max="3574" width="11.7109375" style="2" customWidth="1"/>
    <col min="3575" max="3575" width="45.7109375" style="2" customWidth="1"/>
    <col min="3576" max="3576" width="20.140625" style="2" customWidth="1"/>
    <col min="3577" max="3577" width="16.85546875" style="2" customWidth="1"/>
    <col min="3578" max="3829" width="9" style="2"/>
    <col min="3830" max="3830" width="11.7109375" style="2" customWidth="1"/>
    <col min="3831" max="3831" width="45.7109375" style="2" customWidth="1"/>
    <col min="3832" max="3832" width="20.140625" style="2" customWidth="1"/>
    <col min="3833" max="3833" width="16.85546875" style="2" customWidth="1"/>
    <col min="3834" max="4085" width="9" style="2"/>
    <col min="4086" max="4086" width="11.7109375" style="2" customWidth="1"/>
    <col min="4087" max="4087" width="45.7109375" style="2" customWidth="1"/>
    <col min="4088" max="4088" width="20.140625" style="2" customWidth="1"/>
    <col min="4089" max="4089" width="16.85546875" style="2" customWidth="1"/>
    <col min="4090" max="4341" width="9" style="2"/>
    <col min="4342" max="4342" width="11.7109375" style="2" customWidth="1"/>
    <col min="4343" max="4343" width="45.7109375" style="2" customWidth="1"/>
    <col min="4344" max="4344" width="20.140625" style="2" customWidth="1"/>
    <col min="4345" max="4345" width="16.85546875" style="2" customWidth="1"/>
    <col min="4346" max="4597" width="9" style="2"/>
    <col min="4598" max="4598" width="11.7109375" style="2" customWidth="1"/>
    <col min="4599" max="4599" width="45.7109375" style="2" customWidth="1"/>
    <col min="4600" max="4600" width="20.140625" style="2" customWidth="1"/>
    <col min="4601" max="4601" width="16.85546875" style="2" customWidth="1"/>
    <col min="4602" max="4853" width="9" style="2"/>
    <col min="4854" max="4854" width="11.7109375" style="2" customWidth="1"/>
    <col min="4855" max="4855" width="45.7109375" style="2" customWidth="1"/>
    <col min="4856" max="4856" width="20.140625" style="2" customWidth="1"/>
    <col min="4857" max="4857" width="16.85546875" style="2" customWidth="1"/>
    <col min="4858" max="5109" width="9" style="2"/>
    <col min="5110" max="5110" width="11.7109375" style="2" customWidth="1"/>
    <col min="5111" max="5111" width="45.7109375" style="2" customWidth="1"/>
    <col min="5112" max="5112" width="20.140625" style="2" customWidth="1"/>
    <col min="5113" max="5113" width="16.85546875" style="2" customWidth="1"/>
    <col min="5114" max="5365" width="9" style="2"/>
    <col min="5366" max="5366" width="11.7109375" style="2" customWidth="1"/>
    <col min="5367" max="5367" width="45.7109375" style="2" customWidth="1"/>
    <col min="5368" max="5368" width="20.140625" style="2" customWidth="1"/>
    <col min="5369" max="5369" width="16.85546875" style="2" customWidth="1"/>
    <col min="5370" max="5621" width="9" style="2"/>
    <col min="5622" max="5622" width="11.7109375" style="2" customWidth="1"/>
    <col min="5623" max="5623" width="45.7109375" style="2" customWidth="1"/>
    <col min="5624" max="5624" width="20.140625" style="2" customWidth="1"/>
    <col min="5625" max="5625" width="16.85546875" style="2" customWidth="1"/>
    <col min="5626" max="5877" width="9" style="2"/>
    <col min="5878" max="5878" width="11.7109375" style="2" customWidth="1"/>
    <col min="5879" max="5879" width="45.7109375" style="2" customWidth="1"/>
    <col min="5880" max="5880" width="20.140625" style="2" customWidth="1"/>
    <col min="5881" max="5881" width="16.85546875" style="2" customWidth="1"/>
    <col min="5882" max="6133" width="9" style="2"/>
    <col min="6134" max="6134" width="11.7109375" style="2" customWidth="1"/>
    <col min="6135" max="6135" width="45.7109375" style="2" customWidth="1"/>
    <col min="6136" max="6136" width="20.140625" style="2" customWidth="1"/>
    <col min="6137" max="6137" width="16.85546875" style="2" customWidth="1"/>
    <col min="6138" max="6389" width="9" style="2"/>
    <col min="6390" max="6390" width="11.7109375" style="2" customWidth="1"/>
    <col min="6391" max="6391" width="45.7109375" style="2" customWidth="1"/>
    <col min="6392" max="6392" width="20.140625" style="2" customWidth="1"/>
    <col min="6393" max="6393" width="16.85546875" style="2" customWidth="1"/>
    <col min="6394" max="6645" width="9" style="2"/>
    <col min="6646" max="6646" width="11.7109375" style="2" customWidth="1"/>
    <col min="6647" max="6647" width="45.7109375" style="2" customWidth="1"/>
    <col min="6648" max="6648" width="20.140625" style="2" customWidth="1"/>
    <col min="6649" max="6649" width="16.85546875" style="2" customWidth="1"/>
    <col min="6650" max="6901" width="9" style="2"/>
    <col min="6902" max="6902" width="11.7109375" style="2" customWidth="1"/>
    <col min="6903" max="6903" width="45.7109375" style="2" customWidth="1"/>
    <col min="6904" max="6904" width="20.140625" style="2" customWidth="1"/>
    <col min="6905" max="6905" width="16.85546875" style="2" customWidth="1"/>
    <col min="6906" max="7157" width="9" style="2"/>
    <col min="7158" max="7158" width="11.7109375" style="2" customWidth="1"/>
    <col min="7159" max="7159" width="45.7109375" style="2" customWidth="1"/>
    <col min="7160" max="7160" width="20.140625" style="2" customWidth="1"/>
    <col min="7161" max="7161" width="16.85546875" style="2" customWidth="1"/>
    <col min="7162" max="7413" width="9" style="2"/>
    <col min="7414" max="7414" width="11.7109375" style="2" customWidth="1"/>
    <col min="7415" max="7415" width="45.7109375" style="2" customWidth="1"/>
    <col min="7416" max="7416" width="20.140625" style="2" customWidth="1"/>
    <col min="7417" max="7417" width="16.85546875" style="2" customWidth="1"/>
    <col min="7418" max="7669" width="9" style="2"/>
    <col min="7670" max="7670" width="11.7109375" style="2" customWidth="1"/>
    <col min="7671" max="7671" width="45.7109375" style="2" customWidth="1"/>
    <col min="7672" max="7672" width="20.140625" style="2" customWidth="1"/>
    <col min="7673" max="7673" width="16.85546875" style="2" customWidth="1"/>
    <col min="7674" max="7925" width="9" style="2"/>
    <col min="7926" max="7926" width="11.7109375" style="2" customWidth="1"/>
    <col min="7927" max="7927" width="45.7109375" style="2" customWidth="1"/>
    <col min="7928" max="7928" width="20.140625" style="2" customWidth="1"/>
    <col min="7929" max="7929" width="16.85546875" style="2" customWidth="1"/>
    <col min="7930" max="8181" width="9" style="2"/>
    <col min="8182" max="8182" width="11.7109375" style="2" customWidth="1"/>
    <col min="8183" max="8183" width="45.7109375" style="2" customWidth="1"/>
    <col min="8184" max="8184" width="20.140625" style="2" customWidth="1"/>
    <col min="8185" max="8185" width="16.85546875" style="2" customWidth="1"/>
    <col min="8186" max="8437" width="9" style="2"/>
    <col min="8438" max="8438" width="11.7109375" style="2" customWidth="1"/>
    <col min="8439" max="8439" width="45.7109375" style="2" customWidth="1"/>
    <col min="8440" max="8440" width="20.140625" style="2" customWidth="1"/>
    <col min="8441" max="8441" width="16.85546875" style="2" customWidth="1"/>
    <col min="8442" max="8693" width="9" style="2"/>
    <col min="8694" max="8694" width="11.7109375" style="2" customWidth="1"/>
    <col min="8695" max="8695" width="45.7109375" style="2" customWidth="1"/>
    <col min="8696" max="8696" width="20.140625" style="2" customWidth="1"/>
    <col min="8697" max="8697" width="16.85546875" style="2" customWidth="1"/>
    <col min="8698" max="8949" width="9" style="2"/>
    <col min="8950" max="8950" width="11.7109375" style="2" customWidth="1"/>
    <col min="8951" max="8951" width="45.7109375" style="2" customWidth="1"/>
    <col min="8952" max="8952" width="20.140625" style="2" customWidth="1"/>
    <col min="8953" max="8953" width="16.85546875" style="2" customWidth="1"/>
    <col min="8954" max="9205" width="9" style="2"/>
    <col min="9206" max="9206" width="11.7109375" style="2" customWidth="1"/>
    <col min="9207" max="9207" width="45.7109375" style="2" customWidth="1"/>
    <col min="9208" max="9208" width="20.140625" style="2" customWidth="1"/>
    <col min="9209" max="9209" width="16.85546875" style="2" customWidth="1"/>
    <col min="9210" max="9461" width="9" style="2"/>
    <col min="9462" max="9462" width="11.7109375" style="2" customWidth="1"/>
    <col min="9463" max="9463" width="45.7109375" style="2" customWidth="1"/>
    <col min="9464" max="9464" width="20.140625" style="2" customWidth="1"/>
    <col min="9465" max="9465" width="16.85546875" style="2" customWidth="1"/>
    <col min="9466" max="9717" width="9" style="2"/>
    <col min="9718" max="9718" width="11.7109375" style="2" customWidth="1"/>
    <col min="9719" max="9719" width="45.7109375" style="2" customWidth="1"/>
    <col min="9720" max="9720" width="20.140625" style="2" customWidth="1"/>
    <col min="9721" max="9721" width="16.85546875" style="2" customWidth="1"/>
    <col min="9722" max="9973" width="9" style="2"/>
    <col min="9974" max="9974" width="11.7109375" style="2" customWidth="1"/>
    <col min="9975" max="9975" width="45.7109375" style="2" customWidth="1"/>
    <col min="9976" max="9976" width="20.140625" style="2" customWidth="1"/>
    <col min="9977" max="9977" width="16.85546875" style="2" customWidth="1"/>
    <col min="9978" max="10229" width="9" style="2"/>
    <col min="10230" max="10230" width="11.7109375" style="2" customWidth="1"/>
    <col min="10231" max="10231" width="45.7109375" style="2" customWidth="1"/>
    <col min="10232" max="10232" width="20.140625" style="2" customWidth="1"/>
    <col min="10233" max="10233" width="16.85546875" style="2" customWidth="1"/>
    <col min="10234" max="10485" width="9" style="2"/>
    <col min="10486" max="10486" width="11.7109375" style="2" customWidth="1"/>
    <col min="10487" max="10487" width="45.7109375" style="2" customWidth="1"/>
    <col min="10488" max="10488" width="20.140625" style="2" customWidth="1"/>
    <col min="10489" max="10489" width="16.85546875" style="2" customWidth="1"/>
    <col min="10490" max="10741" width="9" style="2"/>
    <col min="10742" max="10742" width="11.7109375" style="2" customWidth="1"/>
    <col min="10743" max="10743" width="45.7109375" style="2" customWidth="1"/>
    <col min="10744" max="10744" width="20.140625" style="2" customWidth="1"/>
    <col min="10745" max="10745" width="16.85546875" style="2" customWidth="1"/>
    <col min="10746" max="10997" width="9" style="2"/>
    <col min="10998" max="10998" width="11.7109375" style="2" customWidth="1"/>
    <col min="10999" max="10999" width="45.7109375" style="2" customWidth="1"/>
    <col min="11000" max="11000" width="20.140625" style="2" customWidth="1"/>
    <col min="11001" max="11001" width="16.85546875" style="2" customWidth="1"/>
    <col min="11002" max="11253" width="9" style="2"/>
    <col min="11254" max="11254" width="11.7109375" style="2" customWidth="1"/>
    <col min="11255" max="11255" width="45.7109375" style="2" customWidth="1"/>
    <col min="11256" max="11256" width="20.140625" style="2" customWidth="1"/>
    <col min="11257" max="11257" width="16.85546875" style="2" customWidth="1"/>
    <col min="11258" max="11509" width="9" style="2"/>
    <col min="11510" max="11510" width="11.7109375" style="2" customWidth="1"/>
    <col min="11511" max="11511" width="45.7109375" style="2" customWidth="1"/>
    <col min="11512" max="11512" width="20.140625" style="2" customWidth="1"/>
    <col min="11513" max="11513" width="16.85546875" style="2" customWidth="1"/>
    <col min="11514" max="11765" width="9" style="2"/>
    <col min="11766" max="11766" width="11.7109375" style="2" customWidth="1"/>
    <col min="11767" max="11767" width="45.7109375" style="2" customWidth="1"/>
    <col min="11768" max="11768" width="20.140625" style="2" customWidth="1"/>
    <col min="11769" max="11769" width="16.85546875" style="2" customWidth="1"/>
    <col min="11770" max="12021" width="9" style="2"/>
    <col min="12022" max="12022" width="11.7109375" style="2" customWidth="1"/>
    <col min="12023" max="12023" width="45.7109375" style="2" customWidth="1"/>
    <col min="12024" max="12024" width="20.140625" style="2" customWidth="1"/>
    <col min="12025" max="12025" width="16.85546875" style="2" customWidth="1"/>
    <col min="12026" max="12277" width="9" style="2"/>
    <col min="12278" max="12278" width="11.7109375" style="2" customWidth="1"/>
    <col min="12279" max="12279" width="45.7109375" style="2" customWidth="1"/>
    <col min="12280" max="12280" width="20.140625" style="2" customWidth="1"/>
    <col min="12281" max="12281" width="16.85546875" style="2" customWidth="1"/>
    <col min="12282" max="12533" width="9" style="2"/>
    <col min="12534" max="12534" width="11.7109375" style="2" customWidth="1"/>
    <col min="12535" max="12535" width="45.7109375" style="2" customWidth="1"/>
    <col min="12536" max="12536" width="20.140625" style="2" customWidth="1"/>
    <col min="12537" max="12537" width="16.85546875" style="2" customWidth="1"/>
    <col min="12538" max="12789" width="9" style="2"/>
    <col min="12790" max="12790" width="11.7109375" style="2" customWidth="1"/>
    <col min="12791" max="12791" width="45.7109375" style="2" customWidth="1"/>
    <col min="12792" max="12792" width="20.140625" style="2" customWidth="1"/>
    <col min="12793" max="12793" width="16.85546875" style="2" customWidth="1"/>
    <col min="12794" max="13045" width="9" style="2"/>
    <col min="13046" max="13046" width="11.7109375" style="2" customWidth="1"/>
    <col min="13047" max="13047" width="45.7109375" style="2" customWidth="1"/>
    <col min="13048" max="13048" width="20.140625" style="2" customWidth="1"/>
    <col min="13049" max="13049" width="16.85546875" style="2" customWidth="1"/>
    <col min="13050" max="13301" width="9" style="2"/>
    <col min="13302" max="13302" width="11.7109375" style="2" customWidth="1"/>
    <col min="13303" max="13303" width="45.7109375" style="2" customWidth="1"/>
    <col min="13304" max="13304" width="20.140625" style="2" customWidth="1"/>
    <col min="13305" max="13305" width="16.85546875" style="2" customWidth="1"/>
    <col min="13306" max="13557" width="9" style="2"/>
    <col min="13558" max="13558" width="11.7109375" style="2" customWidth="1"/>
    <col min="13559" max="13559" width="45.7109375" style="2" customWidth="1"/>
    <col min="13560" max="13560" width="20.140625" style="2" customWidth="1"/>
    <col min="13561" max="13561" width="16.85546875" style="2" customWidth="1"/>
    <col min="13562" max="13813" width="9" style="2"/>
    <col min="13814" max="13814" width="11.7109375" style="2" customWidth="1"/>
    <col min="13815" max="13815" width="45.7109375" style="2" customWidth="1"/>
    <col min="13816" max="13816" width="20.140625" style="2" customWidth="1"/>
    <col min="13817" max="13817" width="16.85546875" style="2" customWidth="1"/>
    <col min="13818" max="14069" width="9" style="2"/>
    <col min="14070" max="14070" width="11.7109375" style="2" customWidth="1"/>
    <col min="14071" max="14071" width="45.7109375" style="2" customWidth="1"/>
    <col min="14072" max="14072" width="20.140625" style="2" customWidth="1"/>
    <col min="14073" max="14073" width="16.85546875" style="2" customWidth="1"/>
    <col min="14074" max="14325" width="9" style="2"/>
    <col min="14326" max="14326" width="11.7109375" style="2" customWidth="1"/>
    <col min="14327" max="14327" width="45.7109375" style="2" customWidth="1"/>
    <col min="14328" max="14328" width="20.140625" style="2" customWidth="1"/>
    <col min="14329" max="14329" width="16.85546875" style="2" customWidth="1"/>
    <col min="14330" max="14581" width="9" style="2"/>
    <col min="14582" max="14582" width="11.7109375" style="2" customWidth="1"/>
    <col min="14583" max="14583" width="45.7109375" style="2" customWidth="1"/>
    <col min="14584" max="14584" width="20.140625" style="2" customWidth="1"/>
    <col min="14585" max="14585" width="16.85546875" style="2" customWidth="1"/>
    <col min="14586" max="14837" width="9" style="2"/>
    <col min="14838" max="14838" width="11.7109375" style="2" customWidth="1"/>
    <col min="14839" max="14839" width="45.7109375" style="2" customWidth="1"/>
    <col min="14840" max="14840" width="20.140625" style="2" customWidth="1"/>
    <col min="14841" max="14841" width="16.85546875" style="2" customWidth="1"/>
    <col min="14842" max="15093" width="9" style="2"/>
    <col min="15094" max="15094" width="11.7109375" style="2" customWidth="1"/>
    <col min="15095" max="15095" width="45.7109375" style="2" customWidth="1"/>
    <col min="15096" max="15096" width="20.140625" style="2" customWidth="1"/>
    <col min="15097" max="15097" width="16.85546875" style="2" customWidth="1"/>
    <col min="15098" max="15349" width="9" style="2"/>
    <col min="15350" max="15350" width="11.7109375" style="2" customWidth="1"/>
    <col min="15351" max="15351" width="45.7109375" style="2" customWidth="1"/>
    <col min="15352" max="15352" width="20.140625" style="2" customWidth="1"/>
    <col min="15353" max="15353" width="16.85546875" style="2" customWidth="1"/>
    <col min="15354" max="15605" width="9" style="2"/>
    <col min="15606" max="15606" width="11.7109375" style="2" customWidth="1"/>
    <col min="15607" max="15607" width="45.7109375" style="2" customWidth="1"/>
    <col min="15608" max="15608" width="20.140625" style="2" customWidth="1"/>
    <col min="15609" max="15609" width="16.85546875" style="2" customWidth="1"/>
    <col min="15610" max="15861" width="9" style="2"/>
    <col min="15862" max="15862" width="11.7109375" style="2" customWidth="1"/>
    <col min="15863" max="15863" width="45.7109375" style="2" customWidth="1"/>
    <col min="15864" max="15864" width="20.140625" style="2" customWidth="1"/>
    <col min="15865" max="15865" width="16.85546875" style="2" customWidth="1"/>
    <col min="15866" max="16117" width="9" style="2"/>
    <col min="16118" max="16118" width="11.7109375" style="2" customWidth="1"/>
    <col min="16119" max="16119" width="45.7109375" style="2" customWidth="1"/>
    <col min="16120" max="16120" width="20.140625" style="2" customWidth="1"/>
    <col min="16121" max="16121" width="16.85546875" style="2" customWidth="1"/>
    <col min="16122" max="16384" width="9" style="2"/>
  </cols>
  <sheetData>
    <row r="1" spans="1:6" ht="5.25" customHeight="1" x14ac:dyDescent="0.2">
      <c r="A1" s="3"/>
      <c r="B1" s="3"/>
      <c r="C1" s="3"/>
      <c r="D1" s="5"/>
      <c r="E1" s="5"/>
      <c r="F1" s="5"/>
    </row>
    <row r="2" spans="1:6" ht="34.5" customHeight="1" x14ac:dyDescent="0.2">
      <c r="A2" s="3"/>
      <c r="B2" s="3"/>
      <c r="C2" s="37"/>
      <c r="D2" s="5"/>
      <c r="E2" s="5"/>
      <c r="F2" s="5"/>
    </row>
    <row r="3" spans="1:6" ht="56.25" customHeight="1" x14ac:dyDescent="0.2">
      <c r="A3" s="3"/>
      <c r="B3" s="7" t="s">
        <v>188</v>
      </c>
      <c r="C3" s="37"/>
      <c r="D3" s="5"/>
      <c r="E3" s="5"/>
      <c r="F3" s="5"/>
    </row>
    <row r="4" spans="1:6" ht="5.25" customHeight="1" x14ac:dyDescent="0.2">
      <c r="A4" s="3"/>
      <c r="B4" s="3"/>
      <c r="C4" s="3"/>
      <c r="D4" s="5"/>
      <c r="E4" s="5"/>
      <c r="F4" s="5"/>
    </row>
    <row r="5" spans="1:6" ht="15" x14ac:dyDescent="0.25">
      <c r="A5" s="3"/>
      <c r="B5" s="3" t="s">
        <v>189</v>
      </c>
      <c r="C5" s="19" t="s">
        <v>197</v>
      </c>
      <c r="D5" s="5"/>
      <c r="E5" s="5"/>
      <c r="F5" s="5"/>
    </row>
    <row r="6" spans="1:6" ht="15" x14ac:dyDescent="0.25">
      <c r="A6" s="3"/>
      <c r="B6" s="4" t="s">
        <v>190</v>
      </c>
      <c r="C6" s="20" t="s">
        <v>198</v>
      </c>
      <c r="D6" s="5"/>
      <c r="E6" s="5"/>
      <c r="F6" s="5"/>
    </row>
    <row r="7" spans="1:6" ht="15" x14ac:dyDescent="0.25">
      <c r="A7" s="3"/>
      <c r="B7" s="3" t="s">
        <v>191</v>
      </c>
      <c r="C7" s="19" t="s">
        <v>222</v>
      </c>
      <c r="D7" s="5"/>
      <c r="E7" s="5"/>
      <c r="F7" s="5"/>
    </row>
    <row r="8" spans="1:6" ht="60" x14ac:dyDescent="0.25">
      <c r="A8" s="3"/>
      <c r="B8" s="3" t="s">
        <v>192</v>
      </c>
      <c r="C8" s="21" t="s">
        <v>199</v>
      </c>
      <c r="D8" s="5"/>
      <c r="E8" s="5"/>
      <c r="F8" s="5"/>
    </row>
    <row r="9" spans="1:6" ht="15" x14ac:dyDescent="0.25">
      <c r="A9" s="3"/>
      <c r="B9" s="3" t="s">
        <v>193</v>
      </c>
      <c r="C9" s="20" t="s">
        <v>221</v>
      </c>
      <c r="D9" s="5"/>
      <c r="E9" s="5"/>
      <c r="F9" s="5"/>
    </row>
    <row r="10" spans="1:6" ht="15" x14ac:dyDescent="0.25">
      <c r="A10" s="3"/>
      <c r="B10" s="3" t="s">
        <v>216</v>
      </c>
      <c r="C10" s="20" t="s">
        <v>217</v>
      </c>
      <c r="D10" s="5"/>
      <c r="E10" s="5"/>
      <c r="F10" s="5"/>
    </row>
    <row r="11" spans="1:6" ht="15" x14ac:dyDescent="0.25">
      <c r="A11" s="3"/>
      <c r="B11" s="3" t="s">
        <v>218</v>
      </c>
      <c r="C11" s="22">
        <v>43398</v>
      </c>
      <c r="D11" s="5"/>
      <c r="E11" s="5"/>
      <c r="F11" s="5"/>
    </row>
    <row r="12" spans="1:6" ht="15" x14ac:dyDescent="0.2">
      <c r="A12" s="3"/>
      <c r="B12" s="3"/>
      <c r="C12" s="3"/>
      <c r="D12" s="5"/>
      <c r="E12" s="5"/>
      <c r="F12" s="5"/>
    </row>
    <row r="13" spans="1:6" ht="15" x14ac:dyDescent="0.2">
      <c r="A13" s="3"/>
      <c r="B13" s="6" t="s">
        <v>196</v>
      </c>
      <c r="C13" s="3"/>
      <c r="D13" s="5"/>
      <c r="E13" s="5"/>
      <c r="F13" s="5"/>
    </row>
    <row r="14" spans="1:6" ht="15" x14ac:dyDescent="0.2">
      <c r="A14" s="3"/>
      <c r="B14" s="3" t="s">
        <v>194</v>
      </c>
      <c r="C14" s="3" t="s">
        <v>195</v>
      </c>
      <c r="D14" s="5"/>
      <c r="E14" s="5"/>
      <c r="F14" s="5"/>
    </row>
    <row r="15" spans="1:6" ht="75" x14ac:dyDescent="0.25">
      <c r="A15" s="3"/>
      <c r="B15" s="10" t="s">
        <v>200</v>
      </c>
      <c r="C15" s="14" t="s">
        <v>206</v>
      </c>
      <c r="D15" s="5"/>
      <c r="E15" s="5"/>
      <c r="F15" s="5"/>
    </row>
    <row r="16" spans="1:6" ht="75" x14ac:dyDescent="0.25">
      <c r="A16" s="3"/>
      <c r="B16" s="10" t="s">
        <v>201</v>
      </c>
      <c r="C16" s="14" t="s">
        <v>207</v>
      </c>
      <c r="D16" s="5"/>
      <c r="E16" s="5"/>
      <c r="F16" s="5"/>
    </row>
    <row r="17" spans="1:6" ht="75" x14ac:dyDescent="0.2">
      <c r="A17" s="3"/>
      <c r="B17" s="10" t="s">
        <v>202</v>
      </c>
      <c r="C17" s="23" t="s">
        <v>212</v>
      </c>
      <c r="D17" s="5"/>
      <c r="E17" s="5"/>
      <c r="F17" s="5"/>
    </row>
    <row r="18" spans="1:6" ht="78" customHeight="1" x14ac:dyDescent="0.2">
      <c r="A18" s="3"/>
      <c r="B18" s="9" t="s">
        <v>203</v>
      </c>
      <c r="C18" s="23" t="s">
        <v>213</v>
      </c>
      <c r="D18" s="5"/>
      <c r="E18" s="5"/>
      <c r="F18" s="5"/>
    </row>
    <row r="19" spans="1:6" ht="93.75" customHeight="1" x14ac:dyDescent="0.2">
      <c r="A19" s="3"/>
      <c r="B19" s="9" t="s">
        <v>204</v>
      </c>
      <c r="C19" s="23" t="s">
        <v>214</v>
      </c>
      <c r="D19" s="5"/>
      <c r="E19" s="5"/>
      <c r="F19" s="5"/>
    </row>
    <row r="20" spans="1:6" ht="93.75" customHeight="1" x14ac:dyDescent="0.2">
      <c r="A20" s="3"/>
      <c r="B20" s="9" t="s">
        <v>205</v>
      </c>
      <c r="C20" s="23" t="s">
        <v>215</v>
      </c>
      <c r="D20" s="5"/>
      <c r="E20" s="5"/>
      <c r="F20" s="5"/>
    </row>
    <row r="21" spans="1:6" ht="28.5" customHeight="1" x14ac:dyDescent="0.2">
      <c r="A21" s="3"/>
      <c r="B21" s="36" t="s">
        <v>265</v>
      </c>
      <c r="C21" s="23" t="s">
        <v>266</v>
      </c>
      <c r="D21" s="5"/>
      <c r="E21" s="5"/>
      <c r="F21" s="5"/>
    </row>
    <row r="22" spans="1:6" ht="15" x14ac:dyDescent="0.2">
      <c r="A22" s="3"/>
      <c r="B22" s="3"/>
      <c r="C22" s="3"/>
      <c r="D22" s="5"/>
      <c r="E22" s="5"/>
      <c r="F22" s="5"/>
    </row>
    <row r="23" spans="1:6" ht="15" x14ac:dyDescent="0.2">
      <c r="A23" s="3"/>
      <c r="B23" s="6" t="s">
        <v>208</v>
      </c>
      <c r="C23" s="3"/>
      <c r="D23" s="5"/>
      <c r="E23" s="5"/>
      <c r="F23" s="5"/>
    </row>
    <row r="24" spans="1:6" ht="30" x14ac:dyDescent="0.2">
      <c r="A24" s="3"/>
      <c r="B24" s="6" t="s">
        <v>209</v>
      </c>
      <c r="C24" s="3"/>
      <c r="D24" s="5"/>
      <c r="E24" s="5"/>
      <c r="F24" s="5"/>
    </row>
    <row r="25" spans="1:6" ht="60" x14ac:dyDescent="0.2">
      <c r="A25" s="3"/>
      <c r="B25" s="16" t="s">
        <v>176</v>
      </c>
      <c r="C25" s="15" t="s">
        <v>210</v>
      </c>
      <c r="D25" s="5"/>
      <c r="E25" s="5"/>
      <c r="F25" s="5"/>
    </row>
    <row r="26" spans="1:6" ht="165" x14ac:dyDescent="0.2">
      <c r="A26" s="3"/>
      <c r="B26" s="17" t="s">
        <v>177</v>
      </c>
      <c r="C26" s="11" t="s">
        <v>211</v>
      </c>
      <c r="D26" s="5"/>
      <c r="E26" s="5"/>
      <c r="F26" s="5"/>
    </row>
    <row r="27" spans="1:6" ht="108" customHeight="1" x14ac:dyDescent="0.2">
      <c r="A27" s="3"/>
      <c r="B27" s="17" t="s">
        <v>219</v>
      </c>
      <c r="C27" s="11" t="s">
        <v>220</v>
      </c>
      <c r="D27" s="5"/>
      <c r="E27" s="5"/>
      <c r="F27" s="5"/>
    </row>
    <row r="28" spans="1:6" ht="15" x14ac:dyDescent="0.2">
      <c r="A28" s="3"/>
      <c r="B28" s="3"/>
      <c r="C28" s="3"/>
      <c r="D28" s="5"/>
      <c r="E28" s="5"/>
      <c r="F28" s="5"/>
    </row>
    <row r="29" spans="1:6" ht="15" x14ac:dyDescent="0.2">
      <c r="A29" s="3"/>
      <c r="B29" s="3"/>
      <c r="C29" s="3"/>
      <c r="D29" s="5"/>
      <c r="E29" s="5"/>
      <c r="F29" s="5"/>
    </row>
  </sheetData>
  <mergeCells count="1">
    <mergeCell ref="C2:C3"/>
  </mergeCells>
  <dataValidations count="1">
    <dataValidation type="list" errorStyle="information" allowBlank="1" showInputMessage="1" showErrorMessage="1" error="The data you entered is not in the pick list" prompt="What is the status of this spreadsheet ?" sqref="C9:C11">
      <formula1>"draft1, draft2, draft3, final"</formula1>
    </dataValidation>
  </dataValidations>
  <pageMargins left="0.70866141732283472" right="0.70866141732283472" top="0.74803149606299213" bottom="0.74803149606299213" header="0.31496062992125984" footer="0.31496062992125984"/>
  <pageSetup paperSize="9" scale="7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S71"/>
  <sheetViews>
    <sheetView workbookViewId="0">
      <pane ySplit="1" topLeftCell="A2" activePane="bottomLeft" state="frozen"/>
      <selection pane="bottomLeft"/>
    </sheetView>
  </sheetViews>
  <sheetFormatPr defaultRowHeight="15" x14ac:dyDescent="0.25"/>
  <cols>
    <col min="1" max="1" width="34.7109375" customWidth="1"/>
    <col min="3" max="3" width="20.28515625" customWidth="1"/>
    <col min="4" max="4" width="12" style="8" customWidth="1"/>
    <col min="5" max="5" width="12" style="18" customWidth="1"/>
    <col min="6" max="6" width="14.28515625" style="18" customWidth="1"/>
    <col min="7" max="10" width="27.42578125" style="18" customWidth="1"/>
    <col min="11" max="11" width="29.140625" style="18" customWidth="1"/>
    <col min="12" max="13" width="15.28515625" style="18" customWidth="1"/>
    <col min="14" max="14" width="13.42578125" customWidth="1"/>
    <col min="15" max="15" width="15" customWidth="1"/>
    <col min="16" max="16" width="17.85546875" style="18" customWidth="1"/>
    <col min="17" max="17" width="22" customWidth="1"/>
    <col min="18" max="18" width="19.28515625" style="18" customWidth="1"/>
    <col min="19" max="19" width="20" customWidth="1"/>
  </cols>
  <sheetData>
    <row r="1" spans="1:19" s="24" customFormat="1" ht="61.5" customHeight="1" x14ac:dyDescent="0.25">
      <c r="A1" s="24" t="s">
        <v>0</v>
      </c>
      <c r="B1" s="24" t="s">
        <v>183</v>
      </c>
      <c r="C1" s="24" t="s">
        <v>250</v>
      </c>
      <c r="D1" s="25" t="s">
        <v>182</v>
      </c>
      <c r="E1" s="26" t="s">
        <v>176</v>
      </c>
      <c r="F1" s="26" t="s">
        <v>177</v>
      </c>
      <c r="G1" s="26" t="s">
        <v>273</v>
      </c>
      <c r="H1" s="26" t="s">
        <v>272</v>
      </c>
      <c r="I1" s="26" t="s">
        <v>271</v>
      </c>
      <c r="J1" s="26" t="s">
        <v>270</v>
      </c>
      <c r="K1" s="26" t="s">
        <v>269</v>
      </c>
      <c r="L1" s="26" t="s">
        <v>187</v>
      </c>
      <c r="M1" s="26" t="s">
        <v>268</v>
      </c>
      <c r="N1" s="24" t="s">
        <v>178</v>
      </c>
      <c r="O1" s="24" t="s">
        <v>179</v>
      </c>
      <c r="P1" s="26" t="s">
        <v>274</v>
      </c>
      <c r="Q1" s="24" t="s">
        <v>180</v>
      </c>
      <c r="R1" s="26" t="s">
        <v>275</v>
      </c>
      <c r="S1" s="24" t="s">
        <v>181</v>
      </c>
    </row>
    <row r="2" spans="1:19" x14ac:dyDescent="0.25">
      <c r="A2" t="s">
        <v>1</v>
      </c>
      <c r="B2" t="s">
        <v>2</v>
      </c>
      <c r="C2" t="str">
        <f>VLOOKUP(B2,'Units and description'!A:C,3,FALSE)</f>
        <v>µg/m3</v>
      </c>
      <c r="D2" s="8">
        <v>2007</v>
      </c>
      <c r="E2" s="18">
        <v>32.464447016371899</v>
      </c>
      <c r="F2" s="18">
        <v>0.181871207506137</v>
      </c>
      <c r="G2" s="18">
        <v>12.7360992907801</v>
      </c>
      <c r="H2" s="18">
        <v>16.6899288256228</v>
      </c>
      <c r="I2" s="18">
        <v>20.0622064056939</v>
      </c>
      <c r="J2" s="18">
        <v>24.533629893238398</v>
      </c>
      <c r="K2" s="18">
        <v>31.503131672597899</v>
      </c>
      <c r="L2" s="18">
        <v>2.4735306276548501</v>
      </c>
      <c r="M2" s="18">
        <v>18.7670323818177</v>
      </c>
      <c r="N2">
        <v>1406</v>
      </c>
      <c r="O2">
        <v>34</v>
      </c>
      <c r="P2" s="18">
        <v>1.52</v>
      </c>
      <c r="Q2" t="s">
        <v>3</v>
      </c>
      <c r="R2" s="18">
        <v>45.85</v>
      </c>
      <c r="S2" t="s">
        <v>4</v>
      </c>
    </row>
    <row r="3" spans="1:19" x14ac:dyDescent="0.25">
      <c r="A3" t="s">
        <v>1</v>
      </c>
      <c r="B3" t="s">
        <v>2</v>
      </c>
      <c r="C3" t="str">
        <f>VLOOKUP(B3,'Units and description'!A:C,3,FALSE)</f>
        <v>µg/m3</v>
      </c>
      <c r="D3" s="8">
        <v>2011</v>
      </c>
      <c r="E3" s="18">
        <v>31.754771373750401</v>
      </c>
      <c r="F3" s="18">
        <v>0.17721877148231299</v>
      </c>
      <c r="G3" s="18">
        <v>11.537304964539</v>
      </c>
      <c r="H3" s="18">
        <v>16.057010676156601</v>
      </c>
      <c r="I3" s="18">
        <v>19.161352313167299</v>
      </c>
      <c r="J3" s="18">
        <v>22.775160142348799</v>
      </c>
      <c r="K3" s="18">
        <v>28.6848754448399</v>
      </c>
      <c r="L3" s="18">
        <v>2.4862717534992398</v>
      </c>
      <c r="M3" s="18">
        <v>17.1475704803008</v>
      </c>
      <c r="N3">
        <v>1406</v>
      </c>
      <c r="O3">
        <v>34</v>
      </c>
      <c r="P3" s="18">
        <v>1.78</v>
      </c>
      <c r="Q3" t="s">
        <v>5</v>
      </c>
      <c r="R3" s="18">
        <v>45.47</v>
      </c>
      <c r="S3" t="s">
        <v>6</v>
      </c>
    </row>
    <row r="4" spans="1:19" x14ac:dyDescent="0.25">
      <c r="A4" t="s">
        <v>1</v>
      </c>
      <c r="B4" t="s">
        <v>2</v>
      </c>
      <c r="C4" t="str">
        <f>VLOOKUP(B4,'Units and description'!A:C,3,FALSE)</f>
        <v>µg/m3</v>
      </c>
      <c r="D4" s="8" t="s">
        <v>169</v>
      </c>
      <c r="E4" s="18">
        <v>33.925022690596897</v>
      </c>
      <c r="F4" s="18">
        <v>0.186983910068002</v>
      </c>
      <c r="G4" s="18">
        <v>9.6029255319148898</v>
      </c>
      <c r="H4" s="18">
        <v>14.180071174377201</v>
      </c>
      <c r="I4" s="18">
        <v>16.720729537366498</v>
      </c>
      <c r="J4" s="18">
        <v>19.836138790035601</v>
      </c>
      <c r="K4" s="18">
        <v>25.6831850533808</v>
      </c>
      <c r="L4" s="18">
        <v>2.6745167363866198</v>
      </c>
      <c r="M4" s="18">
        <v>16.080259521465901</v>
      </c>
      <c r="N4">
        <v>1406</v>
      </c>
      <c r="O4">
        <v>34</v>
      </c>
      <c r="P4" s="18">
        <v>1.48</v>
      </c>
      <c r="Q4" t="s">
        <v>7</v>
      </c>
      <c r="R4" s="18">
        <v>42.524999999999999</v>
      </c>
      <c r="S4" t="s">
        <v>6</v>
      </c>
    </row>
    <row r="5" spans="1:19" x14ac:dyDescent="0.25">
      <c r="A5" t="s">
        <v>1</v>
      </c>
      <c r="B5" t="s">
        <v>8</v>
      </c>
      <c r="C5" t="str">
        <f>VLOOKUP(B5,'Units and description'!A:C,3,FALSE)</f>
        <v>SOMO35 in µg/m3.days</v>
      </c>
      <c r="D5" s="8" t="s">
        <v>170</v>
      </c>
      <c r="E5" s="18">
        <v>37.197613361589802</v>
      </c>
      <c r="F5" s="18">
        <v>0.21129635131959701</v>
      </c>
      <c r="G5" s="18">
        <v>2269.20567375887</v>
      </c>
      <c r="H5" s="18">
        <v>3694.9058718861202</v>
      </c>
      <c r="I5" s="18">
        <v>4775.7224199288303</v>
      </c>
      <c r="J5" s="18">
        <v>5523.6823843416396</v>
      </c>
      <c r="K5" s="18">
        <v>7253.75658362989</v>
      </c>
      <c r="L5" s="18">
        <v>3.1966060492058799</v>
      </c>
      <c r="M5" s="18">
        <v>4984.5509098710299</v>
      </c>
      <c r="N5">
        <v>1406</v>
      </c>
      <c r="O5">
        <v>34</v>
      </c>
      <c r="P5" s="18">
        <v>1068.5999999999999</v>
      </c>
      <c r="Q5" t="s">
        <v>9</v>
      </c>
      <c r="R5" s="18">
        <v>10055.6</v>
      </c>
      <c r="S5" t="s">
        <v>10</v>
      </c>
    </row>
    <row r="6" spans="1:19" x14ac:dyDescent="0.25">
      <c r="A6" t="s">
        <v>1</v>
      </c>
      <c r="B6" t="s">
        <v>8</v>
      </c>
      <c r="C6" t="str">
        <f>VLOOKUP(B6,'Units and description'!A:C,3,FALSE)</f>
        <v>SOMO35 in µg/m3.days</v>
      </c>
      <c r="D6" s="8" t="s">
        <v>171</v>
      </c>
      <c r="E6" s="18">
        <v>46.478807482937697</v>
      </c>
      <c r="F6" s="18">
        <v>0.26159596390000101</v>
      </c>
      <c r="G6" s="18">
        <v>1456.18918439716</v>
      </c>
      <c r="H6" s="18">
        <v>2971.4633451957302</v>
      </c>
      <c r="I6" s="18">
        <v>3802.87153024911</v>
      </c>
      <c r="J6" s="18">
        <v>4673.2348754448403</v>
      </c>
      <c r="K6" s="18">
        <v>6677.7944839857701</v>
      </c>
      <c r="L6" s="18">
        <v>4.5858014573499597</v>
      </c>
      <c r="M6" s="18">
        <v>5221.6052995886002</v>
      </c>
      <c r="N6">
        <v>1406</v>
      </c>
      <c r="O6">
        <v>34</v>
      </c>
      <c r="P6" s="18">
        <v>332.45</v>
      </c>
      <c r="Q6" t="s">
        <v>11</v>
      </c>
      <c r="R6" s="18">
        <v>9107.5</v>
      </c>
      <c r="S6" t="s">
        <v>12</v>
      </c>
    </row>
    <row r="7" spans="1:19" x14ac:dyDescent="0.25">
      <c r="A7" t="s">
        <v>1</v>
      </c>
      <c r="B7" t="s">
        <v>8</v>
      </c>
      <c r="C7" t="str">
        <f>VLOOKUP(B7,'Units and description'!A:C,3,FALSE)</f>
        <v>SOMO35 in µg/m3.days</v>
      </c>
      <c r="D7" s="8" t="s">
        <v>169</v>
      </c>
      <c r="E7" s="18">
        <v>43.156475086196103</v>
      </c>
      <c r="F7" s="18">
        <v>0.241861819774359</v>
      </c>
      <c r="G7" s="18">
        <v>1652.22854609929</v>
      </c>
      <c r="H7" s="18">
        <v>2763.6704626334499</v>
      </c>
      <c r="I7" s="18">
        <v>3585.6179715302501</v>
      </c>
      <c r="J7" s="18">
        <v>4305.3590747331</v>
      </c>
      <c r="K7" s="18">
        <v>6186.1185053380796</v>
      </c>
      <c r="L7" s="18">
        <v>3.7441058138976899</v>
      </c>
      <c r="M7" s="18">
        <v>4533.8899592387897</v>
      </c>
      <c r="N7">
        <v>1406</v>
      </c>
      <c r="O7">
        <v>34</v>
      </c>
      <c r="P7" s="18">
        <v>693.4</v>
      </c>
      <c r="Q7" t="s">
        <v>11</v>
      </c>
      <c r="R7" s="18">
        <v>8785.5</v>
      </c>
      <c r="S7" t="s">
        <v>12</v>
      </c>
    </row>
    <row r="8" spans="1:19" x14ac:dyDescent="0.25">
      <c r="A8" t="s">
        <v>1</v>
      </c>
      <c r="B8" t="s">
        <v>13</v>
      </c>
      <c r="C8" t="str">
        <f>VLOOKUP(B8,'Units and description'!A:C,3,FALSE)</f>
        <v>µg/m3</v>
      </c>
      <c r="D8" s="8" t="s">
        <v>170</v>
      </c>
      <c r="E8" s="18">
        <v>28.943593816225199</v>
      </c>
      <c r="F8" s="18">
        <v>0.15260386295373499</v>
      </c>
      <c r="G8" s="18">
        <v>19.0198936170213</v>
      </c>
      <c r="H8" s="18">
        <v>22.780071174377198</v>
      </c>
      <c r="I8" s="18">
        <v>24.868665480427001</v>
      </c>
      <c r="J8" s="18">
        <v>29.376103202846998</v>
      </c>
      <c r="K8" s="18">
        <v>40.029555160142401</v>
      </c>
      <c r="L8" s="18">
        <v>2.10461509229048</v>
      </c>
      <c r="M8" s="18">
        <v>21.009661543121101</v>
      </c>
      <c r="N8">
        <v>1406</v>
      </c>
      <c r="O8">
        <v>34</v>
      </c>
      <c r="P8" s="18">
        <v>8.2200000000000006</v>
      </c>
      <c r="Q8" t="s">
        <v>14</v>
      </c>
      <c r="R8" s="18">
        <v>62.87</v>
      </c>
      <c r="S8" t="s">
        <v>15</v>
      </c>
    </row>
    <row r="9" spans="1:19" x14ac:dyDescent="0.25">
      <c r="A9" t="s">
        <v>1</v>
      </c>
      <c r="B9" t="s">
        <v>13</v>
      </c>
      <c r="C9" t="str">
        <f>VLOOKUP(B9,'Units and description'!A:C,3,FALSE)</f>
        <v>µg/m3</v>
      </c>
      <c r="D9" s="8" t="s">
        <v>171</v>
      </c>
      <c r="E9" s="18">
        <v>30.4723120271534</v>
      </c>
      <c r="F9" s="18">
        <v>0.157052459142142</v>
      </c>
      <c r="G9" s="18">
        <v>15.908226950354599</v>
      </c>
      <c r="H9" s="18">
        <v>19.572473309608501</v>
      </c>
      <c r="I9" s="18">
        <v>21.424145907473299</v>
      </c>
      <c r="J9" s="18">
        <v>24.600177935943101</v>
      </c>
      <c r="K9" s="18">
        <v>34.621921708185099</v>
      </c>
      <c r="L9" s="18">
        <v>2.1763532677922499</v>
      </c>
      <c r="M9" s="18">
        <v>18.7136947578304</v>
      </c>
      <c r="N9">
        <v>1406</v>
      </c>
      <c r="O9">
        <v>34</v>
      </c>
      <c r="P9" s="18">
        <v>8.7899999999999991</v>
      </c>
      <c r="Q9" t="s">
        <v>16</v>
      </c>
      <c r="R9" s="18">
        <v>61.015000000000001</v>
      </c>
      <c r="S9" t="s">
        <v>17</v>
      </c>
    </row>
    <row r="10" spans="1:19" x14ac:dyDescent="0.25">
      <c r="A10" t="s">
        <v>1</v>
      </c>
      <c r="B10" t="s">
        <v>13</v>
      </c>
      <c r="C10" t="str">
        <f>VLOOKUP(B10,'Units and description'!A:C,3,FALSE)</f>
        <v>µg/m3</v>
      </c>
      <c r="D10" s="8" t="s">
        <v>169</v>
      </c>
      <c r="E10" s="18">
        <v>28.996131207907698</v>
      </c>
      <c r="F10" s="18">
        <v>0.15085662475870801</v>
      </c>
      <c r="G10" s="18">
        <v>14.1883156028369</v>
      </c>
      <c r="H10" s="18">
        <v>17.443042704626301</v>
      </c>
      <c r="I10" s="18">
        <v>18.796156583629902</v>
      </c>
      <c r="J10" s="18">
        <v>21.583790035587199</v>
      </c>
      <c r="K10" s="18">
        <v>30.132615658363001</v>
      </c>
      <c r="L10" s="18">
        <v>2.12376271446472</v>
      </c>
      <c r="M10" s="18">
        <v>15.944300055526099</v>
      </c>
      <c r="N10">
        <v>1406</v>
      </c>
      <c r="O10">
        <v>34</v>
      </c>
      <c r="P10" s="18">
        <v>7.6749999999999998</v>
      </c>
      <c r="Q10" t="s">
        <v>16</v>
      </c>
      <c r="R10" s="18">
        <v>47.75</v>
      </c>
      <c r="S10" t="s">
        <v>18</v>
      </c>
    </row>
    <row r="11" spans="1:19" x14ac:dyDescent="0.25">
      <c r="A11" t="s">
        <v>1</v>
      </c>
      <c r="B11" t="s">
        <v>19</v>
      </c>
      <c r="C11" t="str">
        <f>VLOOKUP(B11,'Units and description'!A:C,3,FALSE)</f>
        <v>µg/m3</v>
      </c>
      <c r="D11" s="8" t="s">
        <v>172</v>
      </c>
      <c r="E11" s="18">
        <v>30.412179849211</v>
      </c>
      <c r="F11" s="18">
        <v>0.161283374843398</v>
      </c>
      <c r="G11" s="18">
        <v>10.2600177304965</v>
      </c>
      <c r="H11" s="18">
        <v>12.9765480427046</v>
      </c>
      <c r="I11" s="18">
        <v>14.1215836298932</v>
      </c>
      <c r="J11" s="18">
        <v>16.466494661921701</v>
      </c>
      <c r="K11" s="18">
        <v>23.0600533807829</v>
      </c>
      <c r="L11" s="18">
        <v>2.2475646715736302</v>
      </c>
      <c r="M11" s="18">
        <v>12.8000356502865</v>
      </c>
      <c r="N11">
        <v>1406</v>
      </c>
      <c r="O11">
        <v>34</v>
      </c>
      <c r="P11" s="18">
        <v>5.9450000000000003</v>
      </c>
      <c r="Q11" t="s">
        <v>14</v>
      </c>
      <c r="R11" s="18">
        <v>37.06</v>
      </c>
      <c r="S11" t="s">
        <v>15</v>
      </c>
    </row>
    <row r="12" spans="1:19" x14ac:dyDescent="0.25">
      <c r="A12" t="s">
        <v>1</v>
      </c>
      <c r="B12" t="s">
        <v>19</v>
      </c>
      <c r="C12" t="str">
        <f>VLOOKUP(B12,'Units and description'!A:C,3,FALSE)</f>
        <v>µg/m3</v>
      </c>
      <c r="D12" s="8" t="s">
        <v>173</v>
      </c>
      <c r="E12" s="18">
        <v>30.817790430930899</v>
      </c>
      <c r="F12" s="18">
        <v>0.16188363775696399</v>
      </c>
      <c r="G12" s="18">
        <v>10.644663120567399</v>
      </c>
      <c r="H12" s="18">
        <v>14.1966014234875</v>
      </c>
      <c r="I12" s="18">
        <v>15.4213701067616</v>
      </c>
      <c r="J12" s="18">
        <v>17.671850533807799</v>
      </c>
      <c r="K12" s="18">
        <v>24.4586120996441</v>
      </c>
      <c r="L12" s="18">
        <v>2.2977347260887702</v>
      </c>
      <c r="M12" s="18">
        <v>13.8139489790768</v>
      </c>
      <c r="N12">
        <v>1406</v>
      </c>
      <c r="O12">
        <v>34</v>
      </c>
      <c r="P12" s="18">
        <v>5.28</v>
      </c>
      <c r="Q12" t="s">
        <v>20</v>
      </c>
      <c r="R12" s="18">
        <v>38.914999999999999</v>
      </c>
      <c r="S12" t="s">
        <v>21</v>
      </c>
    </row>
    <row r="13" spans="1:19" x14ac:dyDescent="0.25">
      <c r="A13" t="s">
        <v>1</v>
      </c>
      <c r="B13" t="s">
        <v>19</v>
      </c>
      <c r="C13" t="str">
        <f>VLOOKUP(B13,'Units and description'!A:C,3,FALSE)</f>
        <v>µg/m3</v>
      </c>
      <c r="D13" s="8" t="s">
        <v>169</v>
      </c>
      <c r="E13" s="18">
        <v>31.2358983784491</v>
      </c>
      <c r="F13" s="18">
        <v>0.163380700966445</v>
      </c>
      <c r="G13" s="18">
        <v>8.7791312056737603</v>
      </c>
      <c r="H13" s="18">
        <v>12.2533807829181</v>
      </c>
      <c r="I13" s="18">
        <v>13.329395017793599</v>
      </c>
      <c r="J13" s="18">
        <v>14.8764768683274</v>
      </c>
      <c r="K13" s="18">
        <v>20.7850889679715</v>
      </c>
      <c r="L13" s="18">
        <v>2.3675564792263901</v>
      </c>
      <c r="M13" s="18">
        <v>12.0059577622978</v>
      </c>
      <c r="N13">
        <v>1406</v>
      </c>
      <c r="O13">
        <v>34</v>
      </c>
      <c r="P13" s="18">
        <v>3.66</v>
      </c>
      <c r="Q13" t="s">
        <v>22</v>
      </c>
      <c r="R13" s="18">
        <v>33.935000000000002</v>
      </c>
      <c r="S13" t="s">
        <v>18</v>
      </c>
    </row>
    <row r="14" spans="1:19" x14ac:dyDescent="0.25">
      <c r="A14" t="s">
        <v>1</v>
      </c>
      <c r="B14" t="s">
        <v>260</v>
      </c>
      <c r="C14" t="str">
        <f>VLOOKUP(B14,'Units and description'!A:C,3,FALSE)</f>
        <v>Percentage of population</v>
      </c>
      <c r="D14" s="8">
        <v>2011</v>
      </c>
      <c r="E14" s="18">
        <v>32.201561282260997</v>
      </c>
      <c r="F14" s="18">
        <v>0.13648416867507501</v>
      </c>
      <c r="G14" s="18">
        <v>15.9823425202334</v>
      </c>
      <c r="H14" s="18">
        <v>20.540627101322698</v>
      </c>
      <c r="I14" s="18">
        <v>21.626857021686799</v>
      </c>
      <c r="J14" s="18">
        <v>23.1004215677014</v>
      </c>
      <c r="K14" s="18">
        <v>32.167116177405099</v>
      </c>
      <c r="L14" s="18">
        <v>2.01266592407727</v>
      </c>
      <c r="M14" s="18">
        <v>16.1847736571717</v>
      </c>
      <c r="N14">
        <v>1324</v>
      </c>
      <c r="O14">
        <v>32</v>
      </c>
      <c r="P14" s="18">
        <v>0.17661074990720499</v>
      </c>
      <c r="Q14" t="s">
        <v>23</v>
      </c>
      <c r="R14" s="18">
        <v>97.182700993676605</v>
      </c>
      <c r="S14" t="s">
        <v>24</v>
      </c>
    </row>
    <row r="15" spans="1:19" x14ac:dyDescent="0.25">
      <c r="A15" t="s">
        <v>1</v>
      </c>
      <c r="B15" t="s">
        <v>259</v>
      </c>
      <c r="C15" t="str">
        <f>VLOOKUP(B15,'Units and description'!A:C,3,FALSE)</f>
        <v>Percentage of population</v>
      </c>
      <c r="D15" s="8">
        <v>2011</v>
      </c>
      <c r="E15" s="18">
        <v>25.964445796115701</v>
      </c>
      <c r="F15" s="18">
        <v>0.12334029645870299</v>
      </c>
      <c r="G15" s="18">
        <v>24.229446697142102</v>
      </c>
      <c r="H15" s="18">
        <v>30.488936971384899</v>
      </c>
      <c r="I15" s="18">
        <v>32.318421494607101</v>
      </c>
      <c r="J15" s="18">
        <v>34.785010980514798</v>
      </c>
      <c r="K15" s="18">
        <v>45.605567700198002</v>
      </c>
      <c r="L15" s="18">
        <v>1.8822372739356501</v>
      </c>
      <c r="M15" s="18">
        <v>21.3761210030559</v>
      </c>
      <c r="N15">
        <v>1321</v>
      </c>
      <c r="O15">
        <v>32</v>
      </c>
      <c r="P15" s="18">
        <v>0.27239963121280703</v>
      </c>
      <c r="Q15" t="s">
        <v>23</v>
      </c>
      <c r="R15" s="18">
        <v>90.424641680761994</v>
      </c>
      <c r="S15" t="s">
        <v>15</v>
      </c>
    </row>
    <row r="16" spans="1:19" x14ac:dyDescent="0.25">
      <c r="A16" t="s">
        <v>25</v>
      </c>
      <c r="B16" t="s">
        <v>2</v>
      </c>
      <c r="C16" t="str">
        <f>VLOOKUP(B16,'Units and description'!A:C,3,FALSE)</f>
        <v>µg/m3</v>
      </c>
      <c r="D16" s="8">
        <v>2007</v>
      </c>
      <c r="E16" s="18">
        <v>23.188926617944698</v>
      </c>
      <c r="F16" s="18">
        <v>0.12780421139933301</v>
      </c>
      <c r="G16" s="18">
        <v>12.570270270270299</v>
      </c>
      <c r="H16" s="18">
        <v>15.147027027027001</v>
      </c>
      <c r="I16" s="18">
        <v>16.9181081081081</v>
      </c>
      <c r="J16" s="18">
        <v>19.261351351351401</v>
      </c>
      <c r="K16" s="18">
        <v>23.739444444444398</v>
      </c>
      <c r="L16" s="18">
        <v>1.8885389044172101</v>
      </c>
      <c r="M16" s="18">
        <v>11.1691741741742</v>
      </c>
      <c r="N16">
        <v>184</v>
      </c>
      <c r="O16">
        <v>6</v>
      </c>
      <c r="P16" s="18">
        <v>9.5</v>
      </c>
      <c r="Q16" t="s">
        <v>26</v>
      </c>
      <c r="R16" s="18">
        <v>30.8</v>
      </c>
      <c r="S16" t="s">
        <v>27</v>
      </c>
    </row>
    <row r="17" spans="1:19" x14ac:dyDescent="0.25">
      <c r="A17" t="s">
        <v>25</v>
      </c>
      <c r="B17" t="s">
        <v>2</v>
      </c>
      <c r="C17" t="str">
        <f>VLOOKUP(B17,'Units and description'!A:C,3,FALSE)</f>
        <v>µg/m3</v>
      </c>
      <c r="D17" s="8">
        <v>2011</v>
      </c>
      <c r="E17" s="18">
        <v>19.760732035333799</v>
      </c>
      <c r="F17" s="18">
        <v>0.107470528434257</v>
      </c>
      <c r="G17" s="18">
        <v>13.8867567567568</v>
      </c>
      <c r="H17" s="18">
        <v>15.821351351351399</v>
      </c>
      <c r="I17" s="18">
        <v>17.2591891891892</v>
      </c>
      <c r="J17" s="18">
        <v>19.177837837837799</v>
      </c>
      <c r="K17" s="18">
        <v>23.6588888888889</v>
      </c>
      <c r="L17" s="18">
        <v>1.70370154120957</v>
      </c>
      <c r="M17" s="18">
        <v>9.7721321321321302</v>
      </c>
      <c r="N17">
        <v>184</v>
      </c>
      <c r="O17">
        <v>6</v>
      </c>
      <c r="P17" s="18">
        <v>10.78</v>
      </c>
      <c r="Q17" t="s">
        <v>28</v>
      </c>
      <c r="R17" s="18">
        <v>30.9</v>
      </c>
      <c r="S17" t="s">
        <v>15</v>
      </c>
    </row>
    <row r="18" spans="1:19" x14ac:dyDescent="0.25">
      <c r="A18" t="s">
        <v>25</v>
      </c>
      <c r="B18" t="s">
        <v>2</v>
      </c>
      <c r="C18" t="str">
        <f>VLOOKUP(B18,'Units and description'!A:C,3,FALSE)</f>
        <v>µg/m3</v>
      </c>
      <c r="D18" s="8" t="s">
        <v>169</v>
      </c>
      <c r="E18" s="18">
        <v>20.131873919862301</v>
      </c>
      <c r="F18" s="18">
        <v>0.104685318484355</v>
      </c>
      <c r="G18" s="18">
        <v>11.702297297297299</v>
      </c>
      <c r="H18" s="18">
        <v>13.9841891891892</v>
      </c>
      <c r="I18" s="18">
        <v>15.056891891891899</v>
      </c>
      <c r="J18" s="18">
        <v>16.057837837837798</v>
      </c>
      <c r="K18" s="18">
        <v>20.096527777777801</v>
      </c>
      <c r="L18" s="18">
        <v>1.7173147517299201</v>
      </c>
      <c r="M18" s="18">
        <v>8.3942304804804806</v>
      </c>
      <c r="N18">
        <v>184</v>
      </c>
      <c r="O18">
        <v>6</v>
      </c>
      <c r="P18" s="18">
        <v>9.3849999999999998</v>
      </c>
      <c r="Q18" t="s">
        <v>28</v>
      </c>
      <c r="R18" s="18">
        <v>28.27</v>
      </c>
      <c r="S18" t="s">
        <v>27</v>
      </c>
    </row>
    <row r="19" spans="1:19" x14ac:dyDescent="0.25">
      <c r="A19" t="s">
        <v>25</v>
      </c>
      <c r="B19" t="s">
        <v>8</v>
      </c>
      <c r="C19" t="str">
        <f>VLOOKUP(B19,'Units and description'!A:C,3,FALSE)</f>
        <v>SOMO35 in µg/m3.days</v>
      </c>
      <c r="D19" s="8" t="s">
        <v>170</v>
      </c>
      <c r="E19" s="18">
        <v>12.181383506687901</v>
      </c>
      <c r="F19" s="18">
        <v>6.8691549557986203E-2</v>
      </c>
      <c r="G19" s="18">
        <v>4284.8108108108099</v>
      </c>
      <c r="H19" s="18">
        <v>4779.8324324324303</v>
      </c>
      <c r="I19" s="18">
        <v>5124.2378378378398</v>
      </c>
      <c r="J19" s="18">
        <v>5514.42432432432</v>
      </c>
      <c r="K19" s="18">
        <v>6013.9208333333299</v>
      </c>
      <c r="L19" s="18">
        <v>1.40354407670926</v>
      </c>
      <c r="M19" s="18">
        <v>1729.11002252252</v>
      </c>
      <c r="N19">
        <v>184</v>
      </c>
      <c r="O19">
        <v>6</v>
      </c>
      <c r="P19" s="18">
        <v>2892.25</v>
      </c>
      <c r="Q19" t="s">
        <v>15</v>
      </c>
      <c r="R19" s="18">
        <v>6585.7</v>
      </c>
      <c r="S19" t="s">
        <v>29</v>
      </c>
    </row>
    <row r="20" spans="1:19" x14ac:dyDescent="0.25">
      <c r="A20" t="s">
        <v>25</v>
      </c>
      <c r="B20" t="s">
        <v>8</v>
      </c>
      <c r="C20" t="str">
        <f>VLOOKUP(B20,'Units and description'!A:C,3,FALSE)</f>
        <v>SOMO35 in µg/m3.days</v>
      </c>
      <c r="D20" s="8" t="s">
        <v>171</v>
      </c>
      <c r="E20" s="18">
        <v>21.370195315621501</v>
      </c>
      <c r="F20" s="18">
        <v>0.120511262412477</v>
      </c>
      <c r="G20" s="18">
        <v>3047.65540540541</v>
      </c>
      <c r="H20" s="18">
        <v>3581.3783783783801</v>
      </c>
      <c r="I20" s="18">
        <v>3976.9324324324298</v>
      </c>
      <c r="J20" s="18">
        <v>4551.1202702702703</v>
      </c>
      <c r="K20" s="18">
        <v>5541.9250000000002</v>
      </c>
      <c r="L20" s="18">
        <v>1.8184224470295101</v>
      </c>
      <c r="M20" s="18">
        <v>2494.2695945945902</v>
      </c>
      <c r="N20">
        <v>184</v>
      </c>
      <c r="O20">
        <v>6</v>
      </c>
      <c r="P20" s="18">
        <v>2359.1999999999998</v>
      </c>
      <c r="Q20" t="s">
        <v>30</v>
      </c>
      <c r="R20" s="18">
        <v>6090.65</v>
      </c>
      <c r="S20" t="s">
        <v>31</v>
      </c>
    </row>
    <row r="21" spans="1:19" x14ac:dyDescent="0.25">
      <c r="A21" t="s">
        <v>25</v>
      </c>
      <c r="B21" t="s">
        <v>8</v>
      </c>
      <c r="C21" t="str">
        <f>VLOOKUP(B21,'Units and description'!A:C,3,FALSE)</f>
        <v>SOMO35 in µg/m3.days</v>
      </c>
      <c r="D21" s="8" t="s">
        <v>169</v>
      </c>
      <c r="E21" s="18">
        <v>27.120645734962</v>
      </c>
      <c r="F21" s="18">
        <v>0.153207452343223</v>
      </c>
      <c r="G21" s="18">
        <v>1970.88513513514</v>
      </c>
      <c r="H21" s="18">
        <v>2979.5148648648701</v>
      </c>
      <c r="I21" s="18">
        <v>3470.0324324324301</v>
      </c>
      <c r="J21" s="18">
        <v>3882.73243243243</v>
      </c>
      <c r="K21" s="18">
        <v>4601.5041666666702</v>
      </c>
      <c r="L21" s="18">
        <v>2.33473990169963</v>
      </c>
      <c r="M21" s="18">
        <v>2630.6190315315298</v>
      </c>
      <c r="N21">
        <v>184</v>
      </c>
      <c r="O21">
        <v>6</v>
      </c>
      <c r="P21" s="18">
        <v>1258.9000000000001</v>
      </c>
      <c r="Q21" t="s">
        <v>32</v>
      </c>
      <c r="R21" s="18">
        <v>5201.8999999999996</v>
      </c>
      <c r="S21" t="s">
        <v>31</v>
      </c>
    </row>
    <row r="22" spans="1:19" x14ac:dyDescent="0.25">
      <c r="A22" t="s">
        <v>25</v>
      </c>
      <c r="B22" t="s">
        <v>13</v>
      </c>
      <c r="C22" t="str">
        <f>VLOOKUP(B22,'Units and description'!A:C,3,FALSE)</f>
        <v>µg/m3</v>
      </c>
      <c r="D22" s="8" t="s">
        <v>170</v>
      </c>
      <c r="E22" s="18">
        <v>22.166449465277498</v>
      </c>
      <c r="F22" s="18">
        <v>0.124457954627068</v>
      </c>
      <c r="G22" s="18">
        <v>27.216756756756801</v>
      </c>
      <c r="H22" s="18">
        <v>31.427162162162201</v>
      </c>
      <c r="I22" s="18">
        <v>35.450000000000003</v>
      </c>
      <c r="J22" s="18">
        <v>41.417027027026997</v>
      </c>
      <c r="K22" s="18">
        <v>49.737083333333302</v>
      </c>
      <c r="L22" s="18">
        <v>1.8274434304515601</v>
      </c>
      <c r="M22" s="18">
        <v>22.520326576576601</v>
      </c>
      <c r="N22">
        <v>184</v>
      </c>
      <c r="O22">
        <v>6</v>
      </c>
      <c r="P22" s="18">
        <v>24.715</v>
      </c>
      <c r="Q22" t="s">
        <v>33</v>
      </c>
      <c r="R22" s="18">
        <v>62.87</v>
      </c>
      <c r="S22" t="s">
        <v>15</v>
      </c>
    </row>
    <row r="23" spans="1:19" x14ac:dyDescent="0.25">
      <c r="A23" t="s">
        <v>25</v>
      </c>
      <c r="B23" t="s">
        <v>13</v>
      </c>
      <c r="C23" t="str">
        <f>VLOOKUP(B23,'Units and description'!A:C,3,FALSE)</f>
        <v>µg/m3</v>
      </c>
      <c r="D23" s="8" t="s">
        <v>171</v>
      </c>
      <c r="E23" s="18">
        <v>22.919173704175499</v>
      </c>
      <c r="F23" s="18">
        <v>0.12563572195619699</v>
      </c>
      <c r="G23" s="18">
        <v>23.132027027027</v>
      </c>
      <c r="H23" s="18">
        <v>26.2371621621622</v>
      </c>
      <c r="I23" s="18">
        <v>29.169594594594599</v>
      </c>
      <c r="J23" s="18">
        <v>33.9086486486487</v>
      </c>
      <c r="K23" s="18">
        <v>42.442916666666697</v>
      </c>
      <c r="L23" s="18">
        <v>1.8348118224605701</v>
      </c>
      <c r="M23" s="18">
        <v>19.310889639639601</v>
      </c>
      <c r="N23">
        <v>184</v>
      </c>
      <c r="O23">
        <v>6</v>
      </c>
      <c r="P23" s="18">
        <v>20.54</v>
      </c>
      <c r="Q23" t="s">
        <v>34</v>
      </c>
      <c r="R23" s="18">
        <v>54.25</v>
      </c>
      <c r="S23" t="s">
        <v>21</v>
      </c>
    </row>
    <row r="24" spans="1:19" x14ac:dyDescent="0.25">
      <c r="A24" t="s">
        <v>25</v>
      </c>
      <c r="B24" t="s">
        <v>13</v>
      </c>
      <c r="C24" t="str">
        <f>VLOOKUP(B24,'Units and description'!A:C,3,FALSE)</f>
        <v>µg/m3</v>
      </c>
      <c r="D24" s="8" t="s">
        <v>169</v>
      </c>
      <c r="E24" s="18">
        <v>20.047327464918499</v>
      </c>
      <c r="F24" s="18">
        <v>0.111053022237098</v>
      </c>
      <c r="G24" s="18">
        <v>21.951351351351398</v>
      </c>
      <c r="H24" s="18">
        <v>24.823918918918899</v>
      </c>
      <c r="I24" s="18">
        <v>27.555405405405399</v>
      </c>
      <c r="J24" s="18">
        <v>31.1928378378378</v>
      </c>
      <c r="K24" s="18">
        <v>37.664583333333297</v>
      </c>
      <c r="L24" s="18">
        <v>1.71582071328901</v>
      </c>
      <c r="M24" s="18">
        <v>15.713231981982</v>
      </c>
      <c r="N24">
        <v>184</v>
      </c>
      <c r="O24">
        <v>6</v>
      </c>
      <c r="P24" s="18">
        <v>19.07</v>
      </c>
      <c r="Q24" t="s">
        <v>35</v>
      </c>
      <c r="R24" s="18">
        <v>46.15</v>
      </c>
      <c r="S24" t="s">
        <v>36</v>
      </c>
    </row>
    <row r="25" spans="1:19" x14ac:dyDescent="0.25">
      <c r="A25" t="s">
        <v>25</v>
      </c>
      <c r="B25" t="s">
        <v>19</v>
      </c>
      <c r="C25" t="str">
        <f>VLOOKUP(B25,'Units and description'!A:C,3,FALSE)</f>
        <v>µg/m3</v>
      </c>
      <c r="D25" s="8" t="s">
        <v>172</v>
      </c>
      <c r="E25" s="18">
        <v>21.1037534573009</v>
      </c>
      <c r="F25" s="18">
        <v>0.11902099519706801</v>
      </c>
      <c r="G25" s="18">
        <v>15.6436486486486</v>
      </c>
      <c r="H25" s="18">
        <v>18.8468918918919</v>
      </c>
      <c r="I25" s="18">
        <v>21.176756756756799</v>
      </c>
      <c r="J25" s="18">
        <v>23.9264864864865</v>
      </c>
      <c r="K25" s="18">
        <v>28.386111111111099</v>
      </c>
      <c r="L25" s="18">
        <v>1.8145454266235499</v>
      </c>
      <c r="M25" s="18">
        <v>12.7424624624625</v>
      </c>
      <c r="N25">
        <v>184</v>
      </c>
      <c r="O25">
        <v>6</v>
      </c>
      <c r="P25" s="18">
        <v>12.52</v>
      </c>
      <c r="Q25" t="s">
        <v>26</v>
      </c>
      <c r="R25" s="18">
        <v>37.06</v>
      </c>
      <c r="S25" t="s">
        <v>15</v>
      </c>
    </row>
    <row r="26" spans="1:19" x14ac:dyDescent="0.25">
      <c r="A26" t="s">
        <v>25</v>
      </c>
      <c r="B26" t="s">
        <v>19</v>
      </c>
      <c r="C26" t="str">
        <f>VLOOKUP(B26,'Units and description'!A:C,3,FALSE)</f>
        <v>µg/m3</v>
      </c>
      <c r="D26" s="8" t="s">
        <v>173</v>
      </c>
      <c r="E26" s="18">
        <v>22.202988134991099</v>
      </c>
      <c r="F26" s="18">
        <v>0.123420863601314</v>
      </c>
      <c r="G26" s="18">
        <v>17.0981081081081</v>
      </c>
      <c r="H26" s="18">
        <v>20.047432432432402</v>
      </c>
      <c r="I26" s="18">
        <v>22.743513513513498</v>
      </c>
      <c r="J26" s="18">
        <v>25.953513513513499</v>
      </c>
      <c r="K26" s="18">
        <v>31.3327777777778</v>
      </c>
      <c r="L26" s="18">
        <v>1.8325289312517199</v>
      </c>
      <c r="M26" s="18">
        <v>14.234669669669699</v>
      </c>
      <c r="N26">
        <v>184</v>
      </c>
      <c r="O26">
        <v>6</v>
      </c>
      <c r="P26" s="18">
        <v>15.164999999999999</v>
      </c>
      <c r="Q26" t="s">
        <v>35</v>
      </c>
      <c r="R26" s="18">
        <v>38.914999999999999</v>
      </c>
      <c r="S26" t="s">
        <v>21</v>
      </c>
    </row>
    <row r="27" spans="1:19" x14ac:dyDescent="0.25">
      <c r="A27" t="s">
        <v>25</v>
      </c>
      <c r="B27" t="s">
        <v>19</v>
      </c>
      <c r="C27" t="str">
        <f>VLOOKUP(B27,'Units and description'!A:C,3,FALSE)</f>
        <v>µg/m3</v>
      </c>
      <c r="D27" s="8" t="s">
        <v>169</v>
      </c>
      <c r="E27" s="18">
        <v>20.663320530765599</v>
      </c>
      <c r="F27" s="18">
        <v>0.11421882602366</v>
      </c>
      <c r="G27" s="18">
        <v>15.3398648648649</v>
      </c>
      <c r="H27" s="18">
        <v>17.683783783783799</v>
      </c>
      <c r="I27" s="18">
        <v>19.778783783783801</v>
      </c>
      <c r="J27" s="18">
        <v>22.067027027026999</v>
      </c>
      <c r="K27" s="18">
        <v>26.944305555555601</v>
      </c>
      <c r="L27" s="18">
        <v>1.75648910814528</v>
      </c>
      <c r="M27" s="18">
        <v>11.6044406906907</v>
      </c>
      <c r="N27">
        <v>184</v>
      </c>
      <c r="O27">
        <v>6</v>
      </c>
      <c r="P27" s="18">
        <v>12.525</v>
      </c>
      <c r="Q27" t="s">
        <v>37</v>
      </c>
      <c r="R27" s="18">
        <v>32.534999999999997</v>
      </c>
      <c r="S27" t="s">
        <v>38</v>
      </c>
    </row>
    <row r="28" spans="1:19" x14ac:dyDescent="0.25">
      <c r="A28" t="s">
        <v>25</v>
      </c>
      <c r="B28" t="s">
        <v>260</v>
      </c>
      <c r="C28" t="str">
        <f>VLOOKUP(B28,'Units and description'!A:C,3,FALSE)</f>
        <v>Percentage of population</v>
      </c>
      <c r="D28" s="8">
        <v>2011</v>
      </c>
      <c r="E28" s="18">
        <v>35.7963054806104</v>
      </c>
      <c r="F28" s="18">
        <v>0.14402894554537499</v>
      </c>
      <c r="G28" s="18">
        <v>19.262810700529698</v>
      </c>
      <c r="H28" s="18">
        <v>21.0820818246785</v>
      </c>
      <c r="I28" s="18">
        <v>21.9641788428825</v>
      </c>
      <c r="J28" s="18">
        <v>24.155429614102399</v>
      </c>
      <c r="K28" s="18">
        <v>38.151945700172902</v>
      </c>
      <c r="L28" s="18">
        <v>1.98060118501418</v>
      </c>
      <c r="M28" s="18">
        <v>18.8891349996433</v>
      </c>
      <c r="N28">
        <v>180</v>
      </c>
      <c r="O28">
        <v>6</v>
      </c>
      <c r="P28" s="18">
        <v>14.3856866010731</v>
      </c>
      <c r="Q28" t="s">
        <v>241</v>
      </c>
      <c r="R28" s="18">
        <v>77.041713274939099</v>
      </c>
      <c r="S28" t="s">
        <v>15</v>
      </c>
    </row>
    <row r="29" spans="1:19" x14ac:dyDescent="0.25">
      <c r="A29" t="s">
        <v>25</v>
      </c>
      <c r="B29" t="s">
        <v>259</v>
      </c>
      <c r="C29" t="str">
        <f>VLOOKUP(B29,'Units and description'!A:C,3,FALSE)</f>
        <v>Percentage of population</v>
      </c>
      <c r="D29" s="8">
        <v>2011</v>
      </c>
      <c r="E29" s="18">
        <v>27.131116045019802</v>
      </c>
      <c r="F29" s="18">
        <v>0.122049174830066</v>
      </c>
      <c r="G29" s="18">
        <v>28.8153036500516</v>
      </c>
      <c r="H29" s="18">
        <v>31.362168099198101</v>
      </c>
      <c r="I29" s="18">
        <v>32.673527061724002</v>
      </c>
      <c r="J29" s="18">
        <v>36.3372711232863</v>
      </c>
      <c r="K29" s="18">
        <v>52.091746193943898</v>
      </c>
      <c r="L29" s="18">
        <v>1.8077805747450699</v>
      </c>
      <c r="M29" s="18">
        <v>23.276442543892301</v>
      </c>
      <c r="N29">
        <v>179</v>
      </c>
      <c r="O29">
        <v>6</v>
      </c>
      <c r="P29" s="18">
        <v>23.210725275738501</v>
      </c>
      <c r="Q29" t="s">
        <v>242</v>
      </c>
      <c r="R29" s="18">
        <v>90.424641680761994</v>
      </c>
      <c r="S29" t="s">
        <v>15</v>
      </c>
    </row>
    <row r="30" spans="1:19" x14ac:dyDescent="0.25">
      <c r="A30" t="s">
        <v>39</v>
      </c>
      <c r="B30" t="s">
        <v>2</v>
      </c>
      <c r="C30" t="str">
        <f>VLOOKUP(B30,'Units and description'!A:C,3,FALSE)</f>
        <v>µg/m3</v>
      </c>
      <c r="D30" s="8">
        <v>2007</v>
      </c>
      <c r="E30" s="18">
        <v>41.858973365168801</v>
      </c>
      <c r="F30" s="18">
        <v>0.23757262310891</v>
      </c>
      <c r="G30" s="18">
        <v>9.7945454545454496</v>
      </c>
      <c r="H30" s="18">
        <v>15.3552727272727</v>
      </c>
      <c r="I30" s="18">
        <v>24.978000000000002</v>
      </c>
      <c r="J30" s="18">
        <v>29.5789090909091</v>
      </c>
      <c r="K30" s="18">
        <v>35.229814814814802</v>
      </c>
      <c r="L30" s="18">
        <v>3.5968810373395499</v>
      </c>
      <c r="M30" s="18">
        <v>25.435269360269402</v>
      </c>
      <c r="N30">
        <v>274</v>
      </c>
      <c r="O30">
        <v>10</v>
      </c>
      <c r="P30" s="18">
        <v>1.52</v>
      </c>
      <c r="Q30" t="s">
        <v>3</v>
      </c>
      <c r="R30" s="18">
        <v>42.06</v>
      </c>
      <c r="S30" t="s">
        <v>40</v>
      </c>
    </row>
    <row r="31" spans="1:19" x14ac:dyDescent="0.25">
      <c r="A31" t="s">
        <v>39</v>
      </c>
      <c r="B31" t="s">
        <v>2</v>
      </c>
      <c r="C31" t="str">
        <f>VLOOKUP(B31,'Units and description'!A:C,3,FALSE)</f>
        <v>µg/m3</v>
      </c>
      <c r="D31" s="8">
        <v>2011</v>
      </c>
      <c r="E31" s="18">
        <v>41.5304156440952</v>
      </c>
      <c r="F31" s="18">
        <v>0.23622986937940299</v>
      </c>
      <c r="G31" s="18">
        <v>9.1981818181818191</v>
      </c>
      <c r="H31" s="18">
        <v>13.5334545454545</v>
      </c>
      <c r="I31" s="18">
        <v>19.491272727272701</v>
      </c>
      <c r="J31" s="18">
        <v>24.482727272727299</v>
      </c>
      <c r="K31" s="18">
        <v>31.2542592592593</v>
      </c>
      <c r="L31" s="18">
        <v>3.3978736099214499</v>
      </c>
      <c r="M31" s="18">
        <v>22.056077441077399</v>
      </c>
      <c r="N31">
        <v>274</v>
      </c>
      <c r="O31">
        <v>10</v>
      </c>
      <c r="P31" s="18">
        <v>3.2</v>
      </c>
      <c r="Q31" t="s">
        <v>14</v>
      </c>
      <c r="R31" s="18">
        <v>39.15</v>
      </c>
      <c r="S31" t="s">
        <v>41</v>
      </c>
    </row>
    <row r="32" spans="1:19" x14ac:dyDescent="0.25">
      <c r="A32" t="s">
        <v>39</v>
      </c>
      <c r="B32" t="s">
        <v>2</v>
      </c>
      <c r="C32" t="str">
        <f>VLOOKUP(B32,'Units and description'!A:C,3,FALSE)</f>
        <v>µg/m3</v>
      </c>
      <c r="D32" s="8" t="s">
        <v>169</v>
      </c>
      <c r="E32" s="18">
        <v>46.778630729814701</v>
      </c>
      <c r="F32" s="18">
        <v>0.26314987967993603</v>
      </c>
      <c r="G32" s="18">
        <v>7.5460000000000003</v>
      </c>
      <c r="H32" s="18">
        <v>11.447727272727301</v>
      </c>
      <c r="I32" s="18">
        <v>17.367818181818201</v>
      </c>
      <c r="J32" s="18">
        <v>22.2321818181818</v>
      </c>
      <c r="K32" s="18">
        <v>29.730833333333301</v>
      </c>
      <c r="L32" s="18">
        <v>3.9399461083134599</v>
      </c>
      <c r="M32" s="18">
        <v>22.184833333333302</v>
      </c>
      <c r="N32">
        <v>274</v>
      </c>
      <c r="O32">
        <v>10</v>
      </c>
      <c r="P32" s="18">
        <v>1.7350000000000001</v>
      </c>
      <c r="Q32" t="s">
        <v>3</v>
      </c>
      <c r="R32" s="18">
        <v>41.05</v>
      </c>
      <c r="S32" t="s">
        <v>42</v>
      </c>
    </row>
    <row r="33" spans="1:19" x14ac:dyDescent="0.25">
      <c r="A33" t="s">
        <v>39</v>
      </c>
      <c r="B33" t="s">
        <v>8</v>
      </c>
      <c r="C33" t="str">
        <f>VLOOKUP(B33,'Units and description'!A:C,3,FALSE)</f>
        <v>SOMO35 in µg/m3.days</v>
      </c>
      <c r="D33" s="8" t="s">
        <v>170</v>
      </c>
      <c r="E33" s="18">
        <v>26.526220327778301</v>
      </c>
      <c r="F33" s="18">
        <v>0.14900869518878701</v>
      </c>
      <c r="G33" s="18">
        <v>1551.6027272727299</v>
      </c>
      <c r="H33" s="18">
        <v>2049.9054545454501</v>
      </c>
      <c r="I33" s="18">
        <v>2388.27</v>
      </c>
      <c r="J33" s="18">
        <v>2716.4318181818198</v>
      </c>
      <c r="K33" s="18">
        <v>3336.9425925925898</v>
      </c>
      <c r="L33" s="18">
        <v>2.1506423867003499</v>
      </c>
      <c r="M33" s="18">
        <v>1785.3398653198699</v>
      </c>
      <c r="N33">
        <v>274</v>
      </c>
      <c r="O33">
        <v>10</v>
      </c>
      <c r="P33" s="18">
        <v>1068.5999999999999</v>
      </c>
      <c r="Q33" t="s">
        <v>9</v>
      </c>
      <c r="R33" s="18">
        <v>4212.7</v>
      </c>
      <c r="S33" t="s">
        <v>43</v>
      </c>
    </row>
    <row r="34" spans="1:19" x14ac:dyDescent="0.25">
      <c r="A34" t="s">
        <v>39</v>
      </c>
      <c r="B34" t="s">
        <v>8</v>
      </c>
      <c r="C34" t="str">
        <f>VLOOKUP(B34,'Units and description'!A:C,3,FALSE)</f>
        <v>SOMO35 in µg/m3.days</v>
      </c>
      <c r="D34" s="8" t="s">
        <v>171</v>
      </c>
      <c r="E34" s="18">
        <v>34.666236872535201</v>
      </c>
      <c r="F34" s="18">
        <v>0.19606243359473299</v>
      </c>
      <c r="G34" s="18">
        <v>849.44363636363596</v>
      </c>
      <c r="H34" s="18">
        <v>1159.4372727272701</v>
      </c>
      <c r="I34" s="18">
        <v>1451.51909090909</v>
      </c>
      <c r="J34" s="18">
        <v>1782.1336363636401</v>
      </c>
      <c r="K34" s="18">
        <v>2297.3129629629598</v>
      </c>
      <c r="L34" s="18">
        <v>2.7044913454146</v>
      </c>
      <c r="M34" s="18">
        <v>1447.86932659933</v>
      </c>
      <c r="N34">
        <v>274</v>
      </c>
      <c r="O34">
        <v>10</v>
      </c>
      <c r="P34" s="18">
        <v>332.45</v>
      </c>
      <c r="Q34" t="s">
        <v>11</v>
      </c>
      <c r="R34" s="18">
        <v>3378.9</v>
      </c>
      <c r="S34" t="s">
        <v>44</v>
      </c>
    </row>
    <row r="35" spans="1:19" x14ac:dyDescent="0.25">
      <c r="A35" t="s">
        <v>39</v>
      </c>
      <c r="B35" t="s">
        <v>8</v>
      </c>
      <c r="C35" t="str">
        <f>VLOOKUP(B35,'Units and description'!A:C,3,FALSE)</f>
        <v>SOMO35 in µg/m3.days</v>
      </c>
      <c r="D35" s="8" t="s">
        <v>169</v>
      </c>
      <c r="E35" s="18">
        <v>30.948017176655199</v>
      </c>
      <c r="F35" s="18">
        <v>0.17298933052132301</v>
      </c>
      <c r="G35" s="18">
        <v>1143.29454545455</v>
      </c>
      <c r="H35" s="18">
        <v>1386.5718181818199</v>
      </c>
      <c r="I35" s="18">
        <v>1631.8372727272699</v>
      </c>
      <c r="J35" s="18">
        <v>2058.85</v>
      </c>
      <c r="K35" s="18">
        <v>2633.5592592592602</v>
      </c>
      <c r="L35" s="18">
        <v>2.3034827461826302</v>
      </c>
      <c r="M35" s="18">
        <v>1490.26471380471</v>
      </c>
      <c r="N35">
        <v>274</v>
      </c>
      <c r="O35">
        <v>10</v>
      </c>
      <c r="P35" s="18">
        <v>693.4</v>
      </c>
      <c r="Q35" t="s">
        <v>11</v>
      </c>
      <c r="R35" s="18">
        <v>3671.15</v>
      </c>
      <c r="S35" t="s">
        <v>44</v>
      </c>
    </row>
    <row r="36" spans="1:19" x14ac:dyDescent="0.25">
      <c r="A36" t="s">
        <v>39</v>
      </c>
      <c r="B36" t="s">
        <v>13</v>
      </c>
      <c r="C36" t="str">
        <f>VLOOKUP(B36,'Units and description'!A:C,3,FALSE)</f>
        <v>µg/m3</v>
      </c>
      <c r="D36" s="8" t="s">
        <v>170</v>
      </c>
      <c r="E36" s="18">
        <v>17.5633102890733</v>
      </c>
      <c r="F36" s="18">
        <v>9.8044127293914499E-2</v>
      </c>
      <c r="G36" s="18">
        <v>14.855909090909099</v>
      </c>
      <c r="H36" s="18">
        <v>18.860636363636399</v>
      </c>
      <c r="I36" s="18">
        <v>21.591181818181798</v>
      </c>
      <c r="J36" s="18">
        <v>23.115727272727302</v>
      </c>
      <c r="K36" s="18">
        <v>24.797962962962998</v>
      </c>
      <c r="L36" s="18">
        <v>1.66923227728539</v>
      </c>
      <c r="M36" s="18">
        <v>9.9420538720538705</v>
      </c>
      <c r="N36">
        <v>274</v>
      </c>
      <c r="O36">
        <v>10</v>
      </c>
      <c r="P36" s="18">
        <v>8.2200000000000006</v>
      </c>
      <c r="Q36" t="s">
        <v>14</v>
      </c>
      <c r="R36" s="18">
        <v>26.11</v>
      </c>
      <c r="S36" t="s">
        <v>42</v>
      </c>
    </row>
    <row r="37" spans="1:19" x14ac:dyDescent="0.25">
      <c r="A37" t="s">
        <v>39</v>
      </c>
      <c r="B37" t="s">
        <v>13</v>
      </c>
      <c r="C37" t="str">
        <f>VLOOKUP(B37,'Units and description'!A:C,3,FALSE)</f>
        <v>µg/m3</v>
      </c>
      <c r="D37" s="8" t="s">
        <v>171</v>
      </c>
      <c r="E37" s="18">
        <v>20.1010803405429</v>
      </c>
      <c r="F37" s="18">
        <v>0.113079414689734</v>
      </c>
      <c r="G37" s="18">
        <v>11.5713636363636</v>
      </c>
      <c r="H37" s="18">
        <v>14.6673636363636</v>
      </c>
      <c r="I37" s="18">
        <v>17.716727272727301</v>
      </c>
      <c r="J37" s="18">
        <v>19.092363636363601</v>
      </c>
      <c r="K37" s="18">
        <v>20.621203703703699</v>
      </c>
      <c r="L37" s="18">
        <v>1.7820893329201499</v>
      </c>
      <c r="M37" s="18">
        <v>9.0498400673400692</v>
      </c>
      <c r="N37">
        <v>274</v>
      </c>
      <c r="O37">
        <v>10</v>
      </c>
      <c r="P37" s="18">
        <v>8.7899999999999991</v>
      </c>
      <c r="Q37" t="s">
        <v>16</v>
      </c>
      <c r="R37" s="18">
        <v>23.59</v>
      </c>
      <c r="S37" t="s">
        <v>45</v>
      </c>
    </row>
    <row r="38" spans="1:19" x14ac:dyDescent="0.25">
      <c r="A38" t="s">
        <v>39</v>
      </c>
      <c r="B38" t="s">
        <v>13</v>
      </c>
      <c r="C38" t="str">
        <f>VLOOKUP(B38,'Units and description'!A:C,3,FALSE)</f>
        <v>µg/m3</v>
      </c>
      <c r="D38" s="8" t="s">
        <v>169</v>
      </c>
      <c r="E38" s="18">
        <v>19.2888609706112</v>
      </c>
      <c r="F38" s="18">
        <v>0.107758121867914</v>
      </c>
      <c r="G38" s="18">
        <v>10.9989090909091</v>
      </c>
      <c r="H38" s="18">
        <v>13.9734545454545</v>
      </c>
      <c r="I38" s="18">
        <v>16.464454545454501</v>
      </c>
      <c r="J38" s="18">
        <v>17.579818181818201</v>
      </c>
      <c r="K38" s="18">
        <v>19.164351851851901</v>
      </c>
      <c r="L38" s="18">
        <v>1.74238660338521</v>
      </c>
      <c r="M38" s="18">
        <v>8.16544276094276</v>
      </c>
      <c r="N38">
        <v>274</v>
      </c>
      <c r="O38">
        <v>10</v>
      </c>
      <c r="P38" s="18">
        <v>7.6749999999999998</v>
      </c>
      <c r="Q38" t="s">
        <v>16</v>
      </c>
      <c r="R38" s="18">
        <v>22.684999999999999</v>
      </c>
      <c r="S38" t="s">
        <v>46</v>
      </c>
    </row>
    <row r="39" spans="1:19" x14ac:dyDescent="0.25">
      <c r="A39" t="s">
        <v>39</v>
      </c>
      <c r="B39" t="s">
        <v>19</v>
      </c>
      <c r="C39" t="str">
        <f>VLOOKUP(B39,'Units and description'!A:C,3,FALSE)</f>
        <v>µg/m3</v>
      </c>
      <c r="D39" s="8" t="s">
        <v>172</v>
      </c>
      <c r="E39" s="18">
        <v>21.523960472484799</v>
      </c>
      <c r="F39" s="18">
        <v>0.123419360375842</v>
      </c>
      <c r="G39" s="18">
        <v>7.5435454545454501</v>
      </c>
      <c r="H39" s="18">
        <v>9.31727272727273</v>
      </c>
      <c r="I39" s="18">
        <v>10.886363636363599</v>
      </c>
      <c r="J39" s="18">
        <v>12.163818181818201</v>
      </c>
      <c r="K39" s="18">
        <v>14.1033333333333</v>
      </c>
      <c r="L39" s="18">
        <v>1.8695894945307401</v>
      </c>
      <c r="M39" s="18">
        <v>6.5597878787878798</v>
      </c>
      <c r="N39">
        <v>274</v>
      </c>
      <c r="O39">
        <v>10</v>
      </c>
      <c r="P39" s="18">
        <v>5.9450000000000003</v>
      </c>
      <c r="Q39" t="s">
        <v>14</v>
      </c>
      <c r="R39" s="18">
        <v>16.684999999999999</v>
      </c>
      <c r="S39" t="s">
        <v>46</v>
      </c>
    </row>
    <row r="40" spans="1:19" x14ac:dyDescent="0.25">
      <c r="A40" t="s">
        <v>39</v>
      </c>
      <c r="B40" t="s">
        <v>19</v>
      </c>
      <c r="C40" t="str">
        <f>VLOOKUP(B40,'Units and description'!A:C,3,FALSE)</f>
        <v>µg/m3</v>
      </c>
      <c r="D40" s="8" t="s">
        <v>173</v>
      </c>
      <c r="E40" s="18">
        <v>24.1230124027459</v>
      </c>
      <c r="F40" s="18">
        <v>0.13597302306842601</v>
      </c>
      <c r="G40" s="18">
        <v>7.2159090909090899</v>
      </c>
      <c r="H40" s="18">
        <v>10.192636363636399</v>
      </c>
      <c r="I40" s="18">
        <v>12.3571818181818</v>
      </c>
      <c r="J40" s="18">
        <v>13.611818181818199</v>
      </c>
      <c r="K40" s="18">
        <v>14.986296296296301</v>
      </c>
      <c r="L40" s="18">
        <v>2.0768410615339801</v>
      </c>
      <c r="M40" s="18">
        <v>7.7703872053872098</v>
      </c>
      <c r="N40">
        <v>274</v>
      </c>
      <c r="O40">
        <v>10</v>
      </c>
      <c r="P40" s="18">
        <v>5.28</v>
      </c>
      <c r="Q40" t="s">
        <v>20</v>
      </c>
      <c r="R40" s="18">
        <v>17.45</v>
      </c>
      <c r="S40" t="s">
        <v>47</v>
      </c>
    </row>
    <row r="41" spans="1:19" x14ac:dyDescent="0.25">
      <c r="A41" t="s">
        <v>39</v>
      </c>
      <c r="B41" t="s">
        <v>19</v>
      </c>
      <c r="C41" t="str">
        <f>VLOOKUP(B41,'Units and description'!A:C,3,FALSE)</f>
        <v>µg/m3</v>
      </c>
      <c r="D41" s="8" t="s">
        <v>169</v>
      </c>
      <c r="E41" s="18">
        <v>27.2114362931312</v>
      </c>
      <c r="F41" s="18">
        <v>0.15154471024108901</v>
      </c>
      <c r="G41" s="18">
        <v>5.8369999999999997</v>
      </c>
      <c r="H41" s="18">
        <v>8.6958181818181792</v>
      </c>
      <c r="I41" s="18">
        <v>11.2392727272727</v>
      </c>
      <c r="J41" s="18">
        <v>12.2898181818182</v>
      </c>
      <c r="K41" s="18">
        <v>13.3306481481481</v>
      </c>
      <c r="L41" s="18">
        <v>2.2838184252438101</v>
      </c>
      <c r="M41" s="18">
        <v>7.4936481481481501</v>
      </c>
      <c r="N41">
        <v>274</v>
      </c>
      <c r="O41">
        <v>10</v>
      </c>
      <c r="P41" s="18">
        <v>3.66</v>
      </c>
      <c r="Q41" t="s">
        <v>22</v>
      </c>
      <c r="R41" s="18">
        <v>16.055</v>
      </c>
      <c r="S41" t="s">
        <v>46</v>
      </c>
    </row>
    <row r="42" spans="1:19" x14ac:dyDescent="0.25">
      <c r="A42" t="s">
        <v>39</v>
      </c>
      <c r="B42" t="s">
        <v>260</v>
      </c>
      <c r="C42" t="str">
        <f>VLOOKUP(B42,'Units and description'!A:C,3,FALSE)</f>
        <v>Percentage of population</v>
      </c>
      <c r="D42" s="8">
        <v>2011</v>
      </c>
      <c r="E42" s="18">
        <v>38.353507239389202</v>
      </c>
      <c r="F42" s="18">
        <v>0.167405727535373</v>
      </c>
      <c r="G42" s="18">
        <v>11.7612859048589</v>
      </c>
      <c r="H42" s="18">
        <v>19.009848905864001</v>
      </c>
      <c r="I42" s="18">
        <v>20.5273580979797</v>
      </c>
      <c r="J42" s="18">
        <v>22.186414435993498</v>
      </c>
      <c r="K42" s="18">
        <v>30.014497188000799</v>
      </c>
      <c r="L42" s="18">
        <v>2.5519741149733401</v>
      </c>
      <c r="M42" s="18">
        <v>18.253211283141798</v>
      </c>
      <c r="N42">
        <v>270</v>
      </c>
      <c r="O42">
        <v>10</v>
      </c>
      <c r="P42" s="18">
        <v>3.9340626732572801</v>
      </c>
      <c r="Q42" t="s">
        <v>243</v>
      </c>
      <c r="R42" s="18">
        <v>97.182700993676605</v>
      </c>
      <c r="S42" t="s">
        <v>24</v>
      </c>
    </row>
    <row r="43" spans="1:19" x14ac:dyDescent="0.25">
      <c r="A43" t="s">
        <v>39</v>
      </c>
      <c r="B43" t="s">
        <v>259</v>
      </c>
      <c r="C43" t="str">
        <f>VLOOKUP(B43,'Units and description'!A:C,3,FALSE)</f>
        <v>Percentage of population</v>
      </c>
      <c r="D43" s="8">
        <v>2011</v>
      </c>
      <c r="E43" s="18">
        <v>29.181046981587102</v>
      </c>
      <c r="F43" s="18">
        <v>0.14783796848029401</v>
      </c>
      <c r="G43" s="18">
        <v>18.066218066289899</v>
      </c>
      <c r="H43" s="18">
        <v>28.3047635208593</v>
      </c>
      <c r="I43" s="18">
        <v>30.401838592520701</v>
      </c>
      <c r="J43" s="18">
        <v>33.155011081667197</v>
      </c>
      <c r="K43" s="18">
        <v>41.648541386689097</v>
      </c>
      <c r="L43" s="18">
        <v>2.30532706036588</v>
      </c>
      <c r="M43" s="18">
        <v>23.582323320399201</v>
      </c>
      <c r="N43">
        <v>269</v>
      </c>
      <c r="O43">
        <v>10</v>
      </c>
      <c r="P43" s="18">
        <v>5.7999703266412101</v>
      </c>
      <c r="Q43" t="s">
        <v>243</v>
      </c>
      <c r="R43" s="18">
        <v>81.189586473949703</v>
      </c>
      <c r="S43" t="s">
        <v>48</v>
      </c>
    </row>
    <row r="44" spans="1:19" x14ac:dyDescent="0.25">
      <c r="A44" t="s">
        <v>49</v>
      </c>
      <c r="B44" t="s">
        <v>2</v>
      </c>
      <c r="C44" t="str">
        <f>VLOOKUP(B44,'Units and description'!A:C,3,FALSE)</f>
        <v>µg/m3</v>
      </c>
      <c r="D44" s="8">
        <v>2007</v>
      </c>
      <c r="E44" s="18">
        <v>34.305188178685199</v>
      </c>
      <c r="F44" s="18">
        <v>0.18918894130172201</v>
      </c>
      <c r="G44" s="18">
        <v>13.0096774193548</v>
      </c>
      <c r="H44" s="18">
        <v>17.0013114754098</v>
      </c>
      <c r="I44" s="18">
        <v>20.1432258064516</v>
      </c>
      <c r="J44" s="18">
        <v>24.519016393442602</v>
      </c>
      <c r="K44" s="18">
        <v>33.422622950819701</v>
      </c>
      <c r="L44" s="18">
        <v>2.5690585456866102</v>
      </c>
      <c r="M44" s="18">
        <v>20.4129455314648</v>
      </c>
      <c r="N44">
        <v>307</v>
      </c>
      <c r="O44">
        <v>10</v>
      </c>
      <c r="P44" s="18">
        <v>6.86</v>
      </c>
      <c r="Q44" t="s">
        <v>50</v>
      </c>
      <c r="R44" s="18">
        <v>45.85</v>
      </c>
      <c r="S44" t="s">
        <v>4</v>
      </c>
    </row>
    <row r="45" spans="1:19" x14ac:dyDescent="0.25">
      <c r="A45" t="s">
        <v>49</v>
      </c>
      <c r="B45" t="s">
        <v>2</v>
      </c>
      <c r="C45" t="str">
        <f>VLOOKUP(B45,'Units and description'!A:C,3,FALSE)</f>
        <v>µg/m3</v>
      </c>
      <c r="D45" s="8">
        <v>2011</v>
      </c>
      <c r="E45" s="18">
        <v>38.706828798266201</v>
      </c>
      <c r="F45" s="18">
        <v>0.21279885113569399</v>
      </c>
      <c r="G45" s="18">
        <v>10.0556451612903</v>
      </c>
      <c r="H45" s="18">
        <v>14.8016393442623</v>
      </c>
      <c r="I45" s="18">
        <v>18.4054838709677</v>
      </c>
      <c r="J45" s="18">
        <v>22.479508196721302</v>
      </c>
      <c r="K45" s="18">
        <v>30.160983606557402</v>
      </c>
      <c r="L45" s="18">
        <v>2.9994081058730599</v>
      </c>
      <c r="M45" s="18">
        <v>20.105338445267101</v>
      </c>
      <c r="N45">
        <v>307</v>
      </c>
      <c r="O45">
        <v>10</v>
      </c>
      <c r="P45" s="18">
        <v>1.78</v>
      </c>
      <c r="Q45" t="s">
        <v>5</v>
      </c>
      <c r="R45" s="18">
        <v>45.47</v>
      </c>
      <c r="S45" t="s">
        <v>6</v>
      </c>
    </row>
    <row r="46" spans="1:19" x14ac:dyDescent="0.25">
      <c r="A46" t="s">
        <v>49</v>
      </c>
      <c r="B46" t="s">
        <v>2</v>
      </c>
      <c r="C46" t="str">
        <f>VLOOKUP(B46,'Units and description'!A:C,3,FALSE)</f>
        <v>µg/m3</v>
      </c>
      <c r="D46" s="8" t="s">
        <v>169</v>
      </c>
      <c r="E46" s="18">
        <v>39.949752397145602</v>
      </c>
      <c r="F46" s="18">
        <v>0.21935238578421301</v>
      </c>
      <c r="G46" s="18">
        <v>7.74201612903226</v>
      </c>
      <c r="H46" s="18">
        <v>12.2980327868852</v>
      </c>
      <c r="I46" s="18">
        <v>15.4654838709677</v>
      </c>
      <c r="J46" s="18">
        <v>18.267131147541001</v>
      </c>
      <c r="K46" s="18">
        <v>25.059590163934399</v>
      </c>
      <c r="L46" s="18">
        <v>3.2368300125289</v>
      </c>
      <c r="M46" s="18">
        <v>17.317574034902201</v>
      </c>
      <c r="N46">
        <v>307</v>
      </c>
      <c r="O46">
        <v>10</v>
      </c>
      <c r="P46" s="18">
        <v>1.48</v>
      </c>
      <c r="Q46" t="s">
        <v>7</v>
      </c>
      <c r="R46" s="18">
        <v>42.524999999999999</v>
      </c>
      <c r="S46" t="s">
        <v>6</v>
      </c>
    </row>
    <row r="47" spans="1:19" x14ac:dyDescent="0.25">
      <c r="A47" t="s">
        <v>49</v>
      </c>
      <c r="B47" t="s">
        <v>8</v>
      </c>
      <c r="C47" t="str">
        <f>VLOOKUP(B47,'Units and description'!A:C,3,FALSE)</f>
        <v>SOMO35 in µg/m3.days</v>
      </c>
      <c r="D47" s="8" t="s">
        <v>170</v>
      </c>
      <c r="E47" s="18">
        <v>18.1650930057564</v>
      </c>
      <c r="F47" s="18">
        <v>0.10246106946613601</v>
      </c>
      <c r="G47" s="18">
        <v>4962.5435483870997</v>
      </c>
      <c r="H47" s="18">
        <v>6081.2975409836099</v>
      </c>
      <c r="I47" s="18">
        <v>6860.8016129032303</v>
      </c>
      <c r="J47" s="18">
        <v>7486.1663934426197</v>
      </c>
      <c r="K47" s="18">
        <v>8343.5721311475409</v>
      </c>
      <c r="L47" s="18">
        <v>1.68130960459971</v>
      </c>
      <c r="M47" s="18">
        <v>3381.0285827604398</v>
      </c>
      <c r="N47">
        <v>307</v>
      </c>
      <c r="O47">
        <v>10</v>
      </c>
      <c r="P47" s="18">
        <v>3048.75</v>
      </c>
      <c r="Q47" t="s">
        <v>51</v>
      </c>
      <c r="R47" s="18">
        <v>10055.6</v>
      </c>
      <c r="S47" t="s">
        <v>10</v>
      </c>
    </row>
    <row r="48" spans="1:19" x14ac:dyDescent="0.25">
      <c r="A48" t="s">
        <v>49</v>
      </c>
      <c r="B48" t="s">
        <v>8</v>
      </c>
      <c r="C48" t="str">
        <f>VLOOKUP(B48,'Units and description'!A:C,3,FALSE)</f>
        <v>SOMO35 in µg/m3.days</v>
      </c>
      <c r="D48" s="8" t="s">
        <v>171</v>
      </c>
      <c r="E48" s="18">
        <v>20.1418240952944</v>
      </c>
      <c r="F48" s="18">
        <v>0.114430245263427</v>
      </c>
      <c r="G48" s="18">
        <v>4569.7217741935501</v>
      </c>
      <c r="H48" s="18">
        <v>5455.6204918032799</v>
      </c>
      <c r="I48" s="18">
        <v>6195.9411290322596</v>
      </c>
      <c r="J48" s="18">
        <v>6978.9893442622997</v>
      </c>
      <c r="K48" s="18">
        <v>8046.1672131147498</v>
      </c>
      <c r="L48" s="18">
        <v>1.76075647724411</v>
      </c>
      <c r="M48" s="18">
        <v>3476.4454389212101</v>
      </c>
      <c r="N48">
        <v>307</v>
      </c>
      <c r="O48">
        <v>10</v>
      </c>
      <c r="P48" s="18">
        <v>2649.45</v>
      </c>
      <c r="Q48" t="s">
        <v>52</v>
      </c>
      <c r="R48" s="18">
        <v>9107.5</v>
      </c>
      <c r="S48" t="s">
        <v>12</v>
      </c>
    </row>
    <row r="49" spans="1:19" x14ac:dyDescent="0.25">
      <c r="A49" t="s">
        <v>49</v>
      </c>
      <c r="B49" t="s">
        <v>8</v>
      </c>
      <c r="C49" t="str">
        <f>VLOOKUP(B49,'Units and description'!A:C,3,FALSE)</f>
        <v>SOMO35 in µg/m3.days</v>
      </c>
      <c r="D49" s="8" t="s">
        <v>169</v>
      </c>
      <c r="E49" s="18">
        <v>21.555174526306601</v>
      </c>
      <c r="F49" s="18">
        <v>0.121788307942162</v>
      </c>
      <c r="G49" s="18">
        <v>3969.58306451613</v>
      </c>
      <c r="H49" s="18">
        <v>5103.4467213114804</v>
      </c>
      <c r="I49" s="18">
        <v>5799.1935483871002</v>
      </c>
      <c r="J49" s="18">
        <v>6489.5377049180297</v>
      </c>
      <c r="K49" s="18">
        <v>7412.5213114754097</v>
      </c>
      <c r="L49" s="18">
        <v>1.8673299414579601</v>
      </c>
      <c r="M49" s="18">
        <v>3442.9382469592801</v>
      </c>
      <c r="N49">
        <v>307</v>
      </c>
      <c r="O49">
        <v>10</v>
      </c>
      <c r="P49" s="18">
        <v>2780.3</v>
      </c>
      <c r="Q49" t="s">
        <v>53</v>
      </c>
      <c r="R49" s="18">
        <v>8785.5</v>
      </c>
      <c r="S49" t="s">
        <v>12</v>
      </c>
    </row>
    <row r="50" spans="1:19" x14ac:dyDescent="0.25">
      <c r="A50" t="s">
        <v>49</v>
      </c>
      <c r="B50" t="s">
        <v>13</v>
      </c>
      <c r="C50" t="str">
        <f>VLOOKUP(B50,'Units and description'!A:C,3,FALSE)</f>
        <v>µg/m3</v>
      </c>
      <c r="D50" s="8" t="s">
        <v>170</v>
      </c>
      <c r="E50" s="18">
        <v>20.648452560587099</v>
      </c>
      <c r="F50" s="18">
        <v>0.114558501180841</v>
      </c>
      <c r="G50" s="18">
        <v>25.645564516128999</v>
      </c>
      <c r="H50" s="18">
        <v>29.632131147540999</v>
      </c>
      <c r="I50" s="18">
        <v>32.473548387096798</v>
      </c>
      <c r="J50" s="18">
        <v>36.686639344262304</v>
      </c>
      <c r="K50" s="18">
        <v>45.159426229508199</v>
      </c>
      <c r="L50" s="18">
        <v>1.7609059142023</v>
      </c>
      <c r="M50" s="18">
        <v>19.5138617133792</v>
      </c>
      <c r="N50">
        <v>307</v>
      </c>
      <c r="O50">
        <v>10</v>
      </c>
      <c r="P50" s="18">
        <v>21.684999999999999</v>
      </c>
      <c r="Q50" t="s">
        <v>54</v>
      </c>
      <c r="R50" s="18">
        <v>55.3</v>
      </c>
      <c r="S50" t="s">
        <v>55</v>
      </c>
    </row>
    <row r="51" spans="1:19" x14ac:dyDescent="0.25">
      <c r="A51" t="s">
        <v>49</v>
      </c>
      <c r="B51" t="s">
        <v>13</v>
      </c>
      <c r="C51" t="str">
        <f>VLOOKUP(B51,'Units and description'!A:C,3,FALSE)</f>
        <v>µg/m3</v>
      </c>
      <c r="D51" s="8" t="s">
        <v>171</v>
      </c>
      <c r="E51" s="18">
        <v>27.989043617583299</v>
      </c>
      <c r="F51" s="18">
        <v>0.154828393694105</v>
      </c>
      <c r="G51" s="18">
        <v>19.543790322580598</v>
      </c>
      <c r="H51" s="18">
        <v>23.284918032786901</v>
      </c>
      <c r="I51" s="18">
        <v>26.768306451612901</v>
      </c>
      <c r="J51" s="18">
        <v>32.668032786885199</v>
      </c>
      <c r="K51" s="18">
        <v>41.120901639344297</v>
      </c>
      <c r="L51" s="18">
        <v>2.1040392350010899</v>
      </c>
      <c r="M51" s="18">
        <v>21.577111316763599</v>
      </c>
      <c r="N51">
        <v>307</v>
      </c>
      <c r="O51">
        <v>10</v>
      </c>
      <c r="P51" s="18">
        <v>14.805</v>
      </c>
      <c r="Q51" t="s">
        <v>54</v>
      </c>
      <c r="R51" s="18">
        <v>61.015000000000001</v>
      </c>
      <c r="S51" t="s">
        <v>17</v>
      </c>
    </row>
    <row r="52" spans="1:19" x14ac:dyDescent="0.25">
      <c r="A52" t="s">
        <v>49</v>
      </c>
      <c r="B52" t="s">
        <v>13</v>
      </c>
      <c r="C52" t="str">
        <f>VLOOKUP(B52,'Units and description'!A:C,3,FALSE)</f>
        <v>µg/m3</v>
      </c>
      <c r="D52" s="8" t="s">
        <v>169</v>
      </c>
      <c r="E52" s="18">
        <v>26.6423570689435</v>
      </c>
      <c r="F52" s="18">
        <v>0.14946379629402101</v>
      </c>
      <c r="G52" s="18">
        <v>15.866532258064501</v>
      </c>
      <c r="H52" s="18">
        <v>20.3127049180328</v>
      </c>
      <c r="I52" s="18">
        <v>23.385000000000002</v>
      </c>
      <c r="J52" s="18">
        <v>27.193770491803299</v>
      </c>
      <c r="K52" s="18">
        <v>33.731557377049199</v>
      </c>
      <c r="L52" s="18">
        <v>2.1259564994048601</v>
      </c>
      <c r="M52" s="18">
        <v>17.8650251189847</v>
      </c>
      <c r="N52">
        <v>307</v>
      </c>
      <c r="O52">
        <v>10</v>
      </c>
      <c r="P52" s="18">
        <v>11.71</v>
      </c>
      <c r="Q52" t="s">
        <v>56</v>
      </c>
      <c r="R52" s="18">
        <v>47.75</v>
      </c>
      <c r="S52" t="s">
        <v>18</v>
      </c>
    </row>
    <row r="53" spans="1:19" x14ac:dyDescent="0.25">
      <c r="A53" t="s">
        <v>49</v>
      </c>
      <c r="B53" t="s">
        <v>19</v>
      </c>
      <c r="C53" t="str">
        <f>VLOOKUP(B53,'Units and description'!A:C,3,FALSE)</f>
        <v>µg/m3</v>
      </c>
      <c r="D53" s="8" t="s">
        <v>172</v>
      </c>
      <c r="E53" s="18">
        <v>24.704507590817599</v>
      </c>
      <c r="F53" s="18">
        <v>0.139808177812588</v>
      </c>
      <c r="G53" s="18">
        <v>12.6484677419355</v>
      </c>
      <c r="H53" s="18">
        <v>16.168934426229502</v>
      </c>
      <c r="I53" s="18">
        <v>18.154758064516098</v>
      </c>
      <c r="J53" s="18">
        <v>21.0139344262295</v>
      </c>
      <c r="K53" s="18">
        <v>25.7818032786885</v>
      </c>
      <c r="L53" s="18">
        <v>2.0383341132467798</v>
      </c>
      <c r="M53" s="18">
        <v>13.133335536753</v>
      </c>
      <c r="N53">
        <v>307</v>
      </c>
      <c r="O53">
        <v>10</v>
      </c>
      <c r="P53" s="18">
        <v>9.7050000000000001</v>
      </c>
      <c r="Q53" t="s">
        <v>54</v>
      </c>
      <c r="R53" s="18">
        <v>29.734999999999999</v>
      </c>
      <c r="S53" t="s">
        <v>57</v>
      </c>
    </row>
    <row r="54" spans="1:19" x14ac:dyDescent="0.25">
      <c r="A54" t="s">
        <v>49</v>
      </c>
      <c r="B54" t="s">
        <v>19</v>
      </c>
      <c r="C54" t="str">
        <f>VLOOKUP(B54,'Units and description'!A:C,3,FALSE)</f>
        <v>µg/m3</v>
      </c>
      <c r="D54" s="8" t="s">
        <v>173</v>
      </c>
      <c r="E54" s="18">
        <v>32.813896842629198</v>
      </c>
      <c r="F54" s="18">
        <v>0.18544351644031201</v>
      </c>
      <c r="G54" s="18">
        <v>10.7629838709677</v>
      </c>
      <c r="H54" s="18">
        <v>13.994999999999999</v>
      </c>
      <c r="I54" s="18">
        <v>17.643709677419402</v>
      </c>
      <c r="J54" s="18">
        <v>21.338032786885201</v>
      </c>
      <c r="K54" s="18">
        <v>27.075983606557401</v>
      </c>
      <c r="L54" s="18">
        <v>2.51565773313036</v>
      </c>
      <c r="M54" s="18">
        <v>16.312999735589599</v>
      </c>
      <c r="N54">
        <v>307</v>
      </c>
      <c r="O54">
        <v>10</v>
      </c>
      <c r="P54" s="18">
        <v>7.82</v>
      </c>
      <c r="Q54" t="s">
        <v>54</v>
      </c>
      <c r="R54" s="18">
        <v>34.729999999999997</v>
      </c>
      <c r="S54" t="s">
        <v>18</v>
      </c>
    </row>
    <row r="55" spans="1:19" x14ac:dyDescent="0.25">
      <c r="A55" t="s">
        <v>49</v>
      </c>
      <c r="B55" t="s">
        <v>19</v>
      </c>
      <c r="C55" t="str">
        <f>VLOOKUP(B55,'Units and description'!A:C,3,FALSE)</f>
        <v>µg/m3</v>
      </c>
      <c r="D55" s="8" t="s">
        <v>169</v>
      </c>
      <c r="E55" s="18">
        <v>33.506527198019903</v>
      </c>
      <c r="F55" s="18">
        <v>0.18770551476823699</v>
      </c>
      <c r="G55" s="18">
        <v>8.6363709677419394</v>
      </c>
      <c r="H55" s="18">
        <v>12.187459016393399</v>
      </c>
      <c r="I55" s="18">
        <v>14.6929838709677</v>
      </c>
      <c r="J55" s="18">
        <v>17.397704918032801</v>
      </c>
      <c r="K55" s="18">
        <v>22.912295081967201</v>
      </c>
      <c r="L55" s="18">
        <v>2.6530003363157801</v>
      </c>
      <c r="M55" s="18">
        <v>14.275924114225299</v>
      </c>
      <c r="N55">
        <v>307</v>
      </c>
      <c r="O55">
        <v>10</v>
      </c>
      <c r="P55" s="18">
        <v>5.9749999999999996</v>
      </c>
      <c r="Q55" t="s">
        <v>56</v>
      </c>
      <c r="R55" s="18">
        <v>33.935000000000002</v>
      </c>
      <c r="S55" t="s">
        <v>18</v>
      </c>
    </row>
    <row r="56" spans="1:19" x14ac:dyDescent="0.25">
      <c r="A56" t="s">
        <v>49</v>
      </c>
      <c r="B56" t="s">
        <v>260</v>
      </c>
      <c r="C56" t="str">
        <f>VLOOKUP(B56,'Units and description'!A:C,3,FALSE)</f>
        <v>Percentage of population</v>
      </c>
      <c r="D56" s="8">
        <v>2011</v>
      </c>
      <c r="E56" s="18">
        <v>33.475878991880101</v>
      </c>
      <c r="F56" s="18">
        <v>0.140194975399421</v>
      </c>
      <c r="G56" s="18">
        <v>19.259296849359501</v>
      </c>
      <c r="H56" s="18">
        <v>20.805226328551999</v>
      </c>
      <c r="I56" s="18">
        <v>21.968132568852599</v>
      </c>
      <c r="J56" s="18">
        <v>23.7812707323639</v>
      </c>
      <c r="K56" s="18">
        <v>37.7923351289012</v>
      </c>
      <c r="L56" s="18">
        <v>1.9622904940144801</v>
      </c>
      <c r="M56" s="18">
        <v>18.533038279541699</v>
      </c>
      <c r="N56">
        <v>253</v>
      </c>
      <c r="O56">
        <v>8</v>
      </c>
      <c r="P56" s="18">
        <v>11.2540931072656</v>
      </c>
      <c r="Q56" t="s">
        <v>244</v>
      </c>
      <c r="R56" s="18">
        <v>72.985059180460894</v>
      </c>
      <c r="S56" t="s">
        <v>58</v>
      </c>
    </row>
    <row r="57" spans="1:19" x14ac:dyDescent="0.25">
      <c r="A57" t="s">
        <v>49</v>
      </c>
      <c r="B57" t="s">
        <v>259</v>
      </c>
      <c r="C57" t="str">
        <f>VLOOKUP(B57,'Units and description'!A:C,3,FALSE)</f>
        <v>Percentage of population</v>
      </c>
      <c r="D57" s="8">
        <v>2011</v>
      </c>
      <c r="E57" s="18">
        <v>25.366220587272601</v>
      </c>
      <c r="F57" s="18">
        <v>0.118037470343457</v>
      </c>
      <c r="G57" s="18">
        <v>28.474073242677498</v>
      </c>
      <c r="H57" s="18">
        <v>30.975027244709501</v>
      </c>
      <c r="I57" s="18">
        <v>32.777099775380101</v>
      </c>
      <c r="J57" s="18">
        <v>35.637139889221601</v>
      </c>
      <c r="K57" s="18">
        <v>50.7754589119372</v>
      </c>
      <c r="L57" s="18">
        <v>1.7832172615133299</v>
      </c>
      <c r="M57" s="18">
        <v>22.301385669259702</v>
      </c>
      <c r="N57">
        <v>253</v>
      </c>
      <c r="O57">
        <v>8</v>
      </c>
      <c r="P57" s="18">
        <v>15.7633280894948</v>
      </c>
      <c r="Q57" t="s">
        <v>244</v>
      </c>
      <c r="R57" s="18">
        <v>84.1241309940756</v>
      </c>
      <c r="S57" t="s">
        <v>58</v>
      </c>
    </row>
    <row r="58" spans="1:19" x14ac:dyDescent="0.25">
      <c r="A58" t="s">
        <v>59</v>
      </c>
      <c r="B58" t="s">
        <v>2</v>
      </c>
      <c r="C58" t="str">
        <f>VLOOKUP(B58,'Units and description'!A:C,3,FALSE)</f>
        <v>µg/m3</v>
      </c>
      <c r="D58" s="8">
        <v>2007</v>
      </c>
      <c r="E58" s="18">
        <v>24.8059169623264</v>
      </c>
      <c r="F58" s="18">
        <v>0.14132604656356201</v>
      </c>
      <c r="G58" s="18">
        <v>14.521782945736399</v>
      </c>
      <c r="H58" s="18">
        <v>17.542343750000001</v>
      </c>
      <c r="I58" s="18">
        <v>20.537968750000001</v>
      </c>
      <c r="J58" s="18">
        <v>23.969687499999999</v>
      </c>
      <c r="K58" s="18">
        <v>29.042734374999998</v>
      </c>
      <c r="L58" s="18">
        <v>1.9999427400563701</v>
      </c>
      <c r="M58" s="18">
        <v>14.520951429263601</v>
      </c>
      <c r="N58">
        <v>641</v>
      </c>
      <c r="O58">
        <v>8</v>
      </c>
      <c r="P58" s="18">
        <v>10.51</v>
      </c>
      <c r="Q58" t="s">
        <v>60</v>
      </c>
      <c r="R58" s="18">
        <v>35.46</v>
      </c>
      <c r="S58" t="s">
        <v>61</v>
      </c>
    </row>
    <row r="59" spans="1:19" x14ac:dyDescent="0.25">
      <c r="A59" t="s">
        <v>59</v>
      </c>
      <c r="B59" t="s">
        <v>2</v>
      </c>
      <c r="C59" t="str">
        <f>VLOOKUP(B59,'Units and description'!A:C,3,FALSE)</f>
        <v>µg/m3</v>
      </c>
      <c r="D59" s="8">
        <v>2011</v>
      </c>
      <c r="E59" s="18">
        <v>24.926200458287301</v>
      </c>
      <c r="F59" s="18">
        <v>0.141637587289731</v>
      </c>
      <c r="G59" s="18">
        <v>13.6010852713178</v>
      </c>
      <c r="H59" s="18">
        <v>17.2459375</v>
      </c>
      <c r="I59" s="18">
        <v>20.259921875</v>
      </c>
      <c r="J59" s="18">
        <v>23.205546875</v>
      </c>
      <c r="K59" s="18">
        <v>27.737187500000001</v>
      </c>
      <c r="L59" s="18">
        <v>2.0393363431440701</v>
      </c>
      <c r="M59" s="18">
        <v>14.1361022286822</v>
      </c>
      <c r="N59">
        <v>641</v>
      </c>
      <c r="O59">
        <v>8</v>
      </c>
      <c r="P59" s="18">
        <v>8.8800000000000008</v>
      </c>
      <c r="Q59" t="s">
        <v>62</v>
      </c>
      <c r="R59" s="18">
        <v>34.840000000000003</v>
      </c>
      <c r="S59" t="s">
        <v>61</v>
      </c>
    </row>
    <row r="60" spans="1:19" x14ac:dyDescent="0.25">
      <c r="A60" t="s">
        <v>59</v>
      </c>
      <c r="B60" t="s">
        <v>2</v>
      </c>
      <c r="C60" t="str">
        <f>VLOOKUP(B60,'Units and description'!A:C,3,FALSE)</f>
        <v>µg/m3</v>
      </c>
      <c r="D60" s="8" t="s">
        <v>169</v>
      </c>
      <c r="E60" s="18">
        <v>25.0791720263508</v>
      </c>
      <c r="F60" s="18">
        <v>0.13992415863222801</v>
      </c>
      <c r="G60" s="18">
        <v>12.1856976744186</v>
      </c>
      <c r="H60" s="18">
        <v>15.743515625000001</v>
      </c>
      <c r="I60" s="18">
        <v>18.009062499999999</v>
      </c>
      <c r="J60" s="18">
        <v>20.5162890625</v>
      </c>
      <c r="K60" s="18">
        <v>24.831992187499999</v>
      </c>
      <c r="L60" s="18">
        <v>2.0377981508296998</v>
      </c>
      <c r="M60" s="18">
        <v>12.646294513081401</v>
      </c>
      <c r="N60">
        <v>641</v>
      </c>
      <c r="O60">
        <v>8</v>
      </c>
      <c r="P60" s="18">
        <v>6.64</v>
      </c>
      <c r="Q60" t="s">
        <v>62</v>
      </c>
      <c r="R60" s="18">
        <v>39.215000000000003</v>
      </c>
      <c r="S60" t="s">
        <v>61</v>
      </c>
    </row>
    <row r="61" spans="1:19" x14ac:dyDescent="0.25">
      <c r="A61" t="s">
        <v>59</v>
      </c>
      <c r="B61" t="s">
        <v>8</v>
      </c>
      <c r="C61" t="str">
        <f>VLOOKUP(B61,'Units and description'!A:C,3,FALSE)</f>
        <v>SOMO35 in µg/m3.days</v>
      </c>
      <c r="D61" s="8" t="s">
        <v>170</v>
      </c>
      <c r="E61" s="18">
        <v>25.728603368581599</v>
      </c>
      <c r="F61" s="18">
        <v>0.14204351847542199</v>
      </c>
      <c r="G61" s="18">
        <v>2975.8844961240302</v>
      </c>
      <c r="H61" s="18">
        <v>3957.966796875</v>
      </c>
      <c r="I61" s="18">
        <v>4684.3113281249998</v>
      </c>
      <c r="J61" s="18">
        <v>5060.1421874999996</v>
      </c>
      <c r="K61" s="18">
        <v>6239.40234375</v>
      </c>
      <c r="L61" s="18">
        <v>2.09665474311136</v>
      </c>
      <c r="M61" s="18">
        <v>3263.5178476259698</v>
      </c>
      <c r="N61">
        <v>641</v>
      </c>
      <c r="O61">
        <v>8</v>
      </c>
      <c r="P61" s="18">
        <v>1435.55</v>
      </c>
      <c r="Q61" t="s">
        <v>63</v>
      </c>
      <c r="R61" s="18">
        <v>9360.25</v>
      </c>
      <c r="S61" t="s">
        <v>64</v>
      </c>
    </row>
    <row r="62" spans="1:19" x14ac:dyDescent="0.25">
      <c r="A62" t="s">
        <v>59</v>
      </c>
      <c r="B62" t="s">
        <v>8</v>
      </c>
      <c r="C62" t="str">
        <f>VLOOKUP(B62,'Units and description'!A:C,3,FALSE)</f>
        <v>SOMO35 in µg/m3.days</v>
      </c>
      <c r="D62" s="8" t="s">
        <v>171</v>
      </c>
      <c r="E62" s="18">
        <v>27.190187155890801</v>
      </c>
      <c r="F62" s="18">
        <v>0.144041014588214</v>
      </c>
      <c r="G62" s="18">
        <v>2467.6228682170499</v>
      </c>
      <c r="H62" s="18">
        <v>3317.8359375</v>
      </c>
      <c r="I62" s="18">
        <v>3762.6882812499998</v>
      </c>
      <c r="J62" s="18">
        <v>4019.388671875</v>
      </c>
      <c r="K62" s="18">
        <v>5275.361328125</v>
      </c>
      <c r="L62" s="18">
        <v>2.13783126914229</v>
      </c>
      <c r="M62" s="18">
        <v>2807.7384599079501</v>
      </c>
      <c r="N62">
        <v>641</v>
      </c>
      <c r="O62">
        <v>8</v>
      </c>
      <c r="P62" s="18">
        <v>1257.1500000000001</v>
      </c>
      <c r="Q62" t="s">
        <v>65</v>
      </c>
      <c r="R62" s="18">
        <v>7846.45</v>
      </c>
      <c r="S62" t="s">
        <v>66</v>
      </c>
    </row>
    <row r="63" spans="1:19" x14ac:dyDescent="0.25">
      <c r="A63" t="s">
        <v>59</v>
      </c>
      <c r="B63" t="s">
        <v>8</v>
      </c>
      <c r="C63" t="str">
        <f>VLOOKUP(B63,'Units and description'!A:C,3,FALSE)</f>
        <v>SOMO35 in µg/m3.days</v>
      </c>
      <c r="D63" s="8" t="s">
        <v>169</v>
      </c>
      <c r="E63" s="18">
        <v>25.227555793575199</v>
      </c>
      <c r="F63" s="18">
        <v>0.13706791537875701</v>
      </c>
      <c r="G63" s="18">
        <v>2491.5383720930199</v>
      </c>
      <c r="H63" s="18">
        <v>3105.3539062499999</v>
      </c>
      <c r="I63" s="18">
        <v>3633.232421875</v>
      </c>
      <c r="J63" s="18">
        <v>3951.2183593750001</v>
      </c>
      <c r="K63" s="18">
        <v>4986.4558593749998</v>
      </c>
      <c r="L63" s="18">
        <v>2.0013562364628998</v>
      </c>
      <c r="M63" s="18">
        <v>2494.9174872819799</v>
      </c>
      <c r="N63">
        <v>641</v>
      </c>
      <c r="O63">
        <v>8</v>
      </c>
      <c r="P63" s="18">
        <v>1823.85</v>
      </c>
      <c r="Q63" t="s">
        <v>67</v>
      </c>
      <c r="R63" s="18">
        <v>6937.95</v>
      </c>
      <c r="S63" t="s">
        <v>68</v>
      </c>
    </row>
    <row r="64" spans="1:19" x14ac:dyDescent="0.25">
      <c r="A64" t="s">
        <v>59</v>
      </c>
      <c r="B64" t="s">
        <v>13</v>
      </c>
      <c r="C64" t="str">
        <f>VLOOKUP(B64,'Units and description'!A:C,3,FALSE)</f>
        <v>µg/m3</v>
      </c>
      <c r="D64" s="8" t="s">
        <v>170</v>
      </c>
      <c r="E64" s="18">
        <v>13.3923426904263</v>
      </c>
      <c r="F64" s="18">
        <v>7.31395904835382E-2</v>
      </c>
      <c r="G64" s="18">
        <v>20.120891472868198</v>
      </c>
      <c r="H64" s="18">
        <v>22.286484375000001</v>
      </c>
      <c r="I64" s="18">
        <v>23.603320312499999</v>
      </c>
      <c r="J64" s="18">
        <v>25.068710937500001</v>
      </c>
      <c r="K64" s="18">
        <v>29.040898437500001</v>
      </c>
      <c r="L64" s="18">
        <v>1.44332066383141</v>
      </c>
      <c r="M64" s="18">
        <v>8.9200069646317797</v>
      </c>
      <c r="N64">
        <v>641</v>
      </c>
      <c r="O64">
        <v>8</v>
      </c>
      <c r="P64" s="18">
        <v>15.205</v>
      </c>
      <c r="Q64" t="s">
        <v>69</v>
      </c>
      <c r="R64" s="18">
        <v>34.22</v>
      </c>
      <c r="S64" t="s">
        <v>70</v>
      </c>
    </row>
    <row r="65" spans="1:19" x14ac:dyDescent="0.25">
      <c r="A65" t="s">
        <v>59</v>
      </c>
      <c r="B65" t="s">
        <v>13</v>
      </c>
      <c r="C65" t="str">
        <f>VLOOKUP(B65,'Units and description'!A:C,3,FALSE)</f>
        <v>µg/m3</v>
      </c>
      <c r="D65" s="8" t="s">
        <v>171</v>
      </c>
      <c r="E65" s="18">
        <v>12.1972770086408</v>
      </c>
      <c r="F65" s="18">
        <v>6.7390950962825796E-2</v>
      </c>
      <c r="G65" s="18">
        <v>18.0676356589147</v>
      </c>
      <c r="H65" s="18">
        <v>19.681484375</v>
      </c>
      <c r="I65" s="18">
        <v>20.824570312500001</v>
      </c>
      <c r="J65" s="18">
        <v>22.204492187500001</v>
      </c>
      <c r="K65" s="18">
        <v>25.2138671875</v>
      </c>
      <c r="L65" s="18">
        <v>1.39552665680743</v>
      </c>
      <c r="M65" s="18">
        <v>7.14623152858527</v>
      </c>
      <c r="N65">
        <v>641</v>
      </c>
      <c r="O65">
        <v>8</v>
      </c>
      <c r="P65" s="18">
        <v>13.09</v>
      </c>
      <c r="Q65" t="s">
        <v>71</v>
      </c>
      <c r="R65" s="18">
        <v>30.17</v>
      </c>
      <c r="S65" t="s">
        <v>72</v>
      </c>
    </row>
    <row r="66" spans="1:19" x14ac:dyDescent="0.25">
      <c r="A66" t="s">
        <v>59</v>
      </c>
      <c r="B66" t="s">
        <v>13</v>
      </c>
      <c r="C66" t="str">
        <f>VLOOKUP(B66,'Units and description'!A:C,3,FALSE)</f>
        <v>µg/m3</v>
      </c>
      <c r="D66" s="8" t="s">
        <v>169</v>
      </c>
      <c r="E66" s="18">
        <v>11.553067299491801</v>
      </c>
      <c r="F66" s="18">
        <v>6.2772092716375405E-2</v>
      </c>
      <c r="G66" s="18">
        <v>15.555310077519399</v>
      </c>
      <c r="H66" s="18">
        <v>17.466992187500001</v>
      </c>
      <c r="I66" s="18">
        <v>18.2981640625</v>
      </c>
      <c r="J66" s="18">
        <v>19.231796875000001</v>
      </c>
      <c r="K66" s="18">
        <v>21.4076953125</v>
      </c>
      <c r="L66" s="18">
        <v>1.37623070230137</v>
      </c>
      <c r="M66" s="18">
        <v>5.8523852349806198</v>
      </c>
      <c r="N66">
        <v>641</v>
      </c>
      <c r="O66">
        <v>8</v>
      </c>
      <c r="P66" s="18">
        <v>11.085000000000001</v>
      </c>
      <c r="Q66" t="s">
        <v>60</v>
      </c>
      <c r="R66" s="18">
        <v>24.52</v>
      </c>
      <c r="S66" t="s">
        <v>73</v>
      </c>
    </row>
    <row r="67" spans="1:19" x14ac:dyDescent="0.25">
      <c r="A67" t="s">
        <v>59</v>
      </c>
      <c r="B67" t="s">
        <v>19</v>
      </c>
      <c r="C67" t="str">
        <f>VLOOKUP(B67,'Units and description'!A:C,3,FALSE)</f>
        <v>µg/m3</v>
      </c>
      <c r="D67" s="8" t="s">
        <v>172</v>
      </c>
      <c r="E67" s="18">
        <v>10.369818708757</v>
      </c>
      <c r="F67" s="18">
        <v>5.7093568144548502E-2</v>
      </c>
      <c r="G67" s="18">
        <v>12.244883720930201</v>
      </c>
      <c r="H67" s="18">
        <v>13.114375000000001</v>
      </c>
      <c r="I67" s="18">
        <v>13.658828124999999</v>
      </c>
      <c r="J67" s="18">
        <v>14.463984375000001</v>
      </c>
      <c r="K67" s="18">
        <v>16.271171875</v>
      </c>
      <c r="L67" s="18">
        <v>1.32881391492413</v>
      </c>
      <c r="M67" s="18">
        <v>4.0262881540697704</v>
      </c>
      <c r="N67">
        <v>641</v>
      </c>
      <c r="O67">
        <v>8</v>
      </c>
      <c r="P67" s="18">
        <v>10.32</v>
      </c>
      <c r="Q67" t="s">
        <v>60</v>
      </c>
      <c r="R67" s="18">
        <v>19.454999999999998</v>
      </c>
      <c r="S67" t="s">
        <v>64</v>
      </c>
    </row>
    <row r="68" spans="1:19" x14ac:dyDescent="0.25">
      <c r="A68" t="s">
        <v>59</v>
      </c>
      <c r="B68" t="s">
        <v>19</v>
      </c>
      <c r="C68" t="str">
        <f>VLOOKUP(B68,'Units and description'!A:C,3,FALSE)</f>
        <v>µg/m3</v>
      </c>
      <c r="D68" s="8" t="s">
        <v>173</v>
      </c>
      <c r="E68" s="18">
        <v>11.0568960912534</v>
      </c>
      <c r="F68" s="18">
        <v>6.1149224418543598E-2</v>
      </c>
      <c r="G68" s="18">
        <v>13.629186046511601</v>
      </c>
      <c r="H68" s="18">
        <v>14.7875</v>
      </c>
      <c r="I68" s="18">
        <v>15.393515624999999</v>
      </c>
      <c r="J68" s="18">
        <v>16.512304687499999</v>
      </c>
      <c r="K68" s="18">
        <v>18.444140624999999</v>
      </c>
      <c r="L68" s="18">
        <v>1.3532826217249201</v>
      </c>
      <c r="M68" s="18">
        <v>4.8149545784883703</v>
      </c>
      <c r="N68">
        <v>641</v>
      </c>
      <c r="O68">
        <v>8</v>
      </c>
      <c r="P68" s="18">
        <v>10.71</v>
      </c>
      <c r="Q68" t="s">
        <v>68</v>
      </c>
      <c r="R68" s="18">
        <v>22.925000000000001</v>
      </c>
      <c r="S68" t="s">
        <v>74</v>
      </c>
    </row>
    <row r="69" spans="1:19" x14ac:dyDescent="0.25">
      <c r="A69" t="s">
        <v>59</v>
      </c>
      <c r="B69" t="s">
        <v>19</v>
      </c>
      <c r="C69" t="str">
        <f>VLOOKUP(B69,'Units and description'!A:C,3,FALSE)</f>
        <v>µg/m3</v>
      </c>
      <c r="D69" s="8" t="s">
        <v>169</v>
      </c>
      <c r="E69" s="18">
        <v>12.225985546447699</v>
      </c>
      <c r="F69" s="18">
        <v>6.6117607233103795E-2</v>
      </c>
      <c r="G69" s="18">
        <v>10.887093023255799</v>
      </c>
      <c r="H69" s="18">
        <v>12.7081640625</v>
      </c>
      <c r="I69" s="18">
        <v>13.294296875000001</v>
      </c>
      <c r="J69" s="18">
        <v>13.9107421875</v>
      </c>
      <c r="K69" s="18">
        <v>15.389531249999999</v>
      </c>
      <c r="L69" s="18">
        <v>1.4135574314582</v>
      </c>
      <c r="M69" s="18">
        <v>4.5024382267441903</v>
      </c>
      <c r="N69">
        <v>641</v>
      </c>
      <c r="O69">
        <v>8</v>
      </c>
      <c r="P69" s="18">
        <v>7.51</v>
      </c>
      <c r="Q69" t="s">
        <v>60</v>
      </c>
      <c r="R69" s="18">
        <v>17.945</v>
      </c>
      <c r="S69" t="s">
        <v>75</v>
      </c>
    </row>
    <row r="70" spans="1:19" x14ac:dyDescent="0.25">
      <c r="A70" t="s">
        <v>59</v>
      </c>
      <c r="B70" t="s">
        <v>260</v>
      </c>
      <c r="C70" t="str">
        <f>VLOOKUP(B70,'Units and description'!A:C,3,FALSE)</f>
        <v>Percentage of population</v>
      </c>
      <c r="D70" s="8">
        <v>2011</v>
      </c>
      <c r="E70" s="18">
        <v>25.039065413369901</v>
      </c>
      <c r="F70" s="18">
        <v>0.11140691692982101</v>
      </c>
      <c r="G70" s="18">
        <v>16.049284245124301</v>
      </c>
      <c r="H70" s="18">
        <v>20.7566908607382</v>
      </c>
      <c r="I70" s="18">
        <v>21.7336706956903</v>
      </c>
      <c r="J70" s="18">
        <v>23.0843066594704</v>
      </c>
      <c r="K70" s="18">
        <v>28.7636794974247</v>
      </c>
      <c r="L70" s="18">
        <v>1.7922094878569399</v>
      </c>
      <c r="M70" s="18">
        <v>12.714395252300401</v>
      </c>
      <c r="N70">
        <v>621</v>
      </c>
      <c r="O70">
        <v>8</v>
      </c>
      <c r="P70" s="18">
        <v>0.17661074990720499</v>
      </c>
      <c r="Q70" t="s">
        <v>23</v>
      </c>
      <c r="R70" s="18">
        <v>74.962148935472896</v>
      </c>
      <c r="S70" t="s">
        <v>76</v>
      </c>
    </row>
    <row r="71" spans="1:19" x14ac:dyDescent="0.25">
      <c r="A71" t="s">
        <v>59</v>
      </c>
      <c r="B71" t="s">
        <v>259</v>
      </c>
      <c r="C71" t="str">
        <f>VLOOKUP(B71,'Units and description'!A:C,3,FALSE)</f>
        <v>Percentage of population</v>
      </c>
      <c r="D71" s="8">
        <v>2011</v>
      </c>
      <c r="E71" s="18">
        <v>22.880801765601198</v>
      </c>
      <c r="F71" s="18">
        <v>0.108876002624747</v>
      </c>
      <c r="G71" s="18">
        <v>24.513363636139999</v>
      </c>
      <c r="H71" s="18">
        <v>30.849648492284999</v>
      </c>
      <c r="I71" s="18">
        <v>32.640078268641503</v>
      </c>
      <c r="J71" s="18">
        <v>34.9088219707413</v>
      </c>
      <c r="K71" s="18">
        <v>43.060411598899101</v>
      </c>
      <c r="L71" s="18">
        <v>1.7566096696503599</v>
      </c>
      <c r="M71" s="18">
        <v>18.547047962759098</v>
      </c>
      <c r="N71">
        <v>620</v>
      </c>
      <c r="O71">
        <v>8</v>
      </c>
      <c r="P71" s="18">
        <v>0.27239963121280703</v>
      </c>
      <c r="Q71" t="s">
        <v>23</v>
      </c>
      <c r="R71" s="18">
        <v>80.768396029912594</v>
      </c>
      <c r="S71" t="s">
        <v>245</v>
      </c>
    </row>
  </sheetData>
  <autoFilter ref="A1:S7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S71"/>
  <sheetViews>
    <sheetView workbookViewId="0">
      <pane ySplit="1" topLeftCell="A2" activePane="bottomLeft" state="frozen"/>
      <selection pane="bottomLeft"/>
    </sheetView>
  </sheetViews>
  <sheetFormatPr defaultRowHeight="15" x14ac:dyDescent="0.25"/>
  <cols>
    <col min="1" max="1" width="35.140625" customWidth="1"/>
    <col min="2" max="3" width="13.28515625" customWidth="1"/>
    <col min="4" max="4" width="14.5703125" style="8" customWidth="1"/>
    <col min="5" max="5" width="12" style="18" bestFit="1" customWidth="1"/>
    <col min="6" max="6" width="16.85546875" style="18" customWidth="1"/>
    <col min="7" max="10" width="30" style="18" customWidth="1"/>
    <col min="11" max="11" width="30.7109375" style="18" customWidth="1"/>
    <col min="12" max="13" width="15.5703125" style="18" customWidth="1"/>
    <col min="14" max="14" width="15.28515625" customWidth="1"/>
    <col min="15" max="15" width="15" customWidth="1"/>
    <col min="16" max="16" width="14.7109375" style="18" customWidth="1"/>
    <col min="17" max="17" width="20.140625" customWidth="1"/>
    <col min="18" max="18" width="17.7109375" style="18" customWidth="1"/>
    <col min="19" max="19" width="22.7109375" customWidth="1"/>
  </cols>
  <sheetData>
    <row r="1" spans="1:19" s="27" customFormat="1" ht="57" customHeight="1" x14ac:dyDescent="0.25">
      <c r="A1" s="24" t="s">
        <v>0</v>
      </c>
      <c r="B1" s="24" t="s">
        <v>183</v>
      </c>
      <c r="C1" s="24" t="s">
        <v>250</v>
      </c>
      <c r="D1" s="25" t="s">
        <v>182</v>
      </c>
      <c r="E1" s="26" t="s">
        <v>176</v>
      </c>
      <c r="F1" s="26" t="s">
        <v>177</v>
      </c>
      <c r="G1" s="26" t="s">
        <v>273</v>
      </c>
      <c r="H1" s="26" t="s">
        <v>272</v>
      </c>
      <c r="I1" s="26" t="s">
        <v>271</v>
      </c>
      <c r="J1" s="26" t="s">
        <v>270</v>
      </c>
      <c r="K1" s="26" t="s">
        <v>269</v>
      </c>
      <c r="L1" s="26" t="s">
        <v>187</v>
      </c>
      <c r="M1" s="26" t="s">
        <v>268</v>
      </c>
      <c r="N1" s="24" t="s">
        <v>178</v>
      </c>
      <c r="O1" s="24" t="s">
        <v>179</v>
      </c>
      <c r="P1" s="26" t="s">
        <v>274</v>
      </c>
      <c r="Q1" s="24" t="s">
        <v>180</v>
      </c>
      <c r="R1" s="26" t="s">
        <v>275</v>
      </c>
      <c r="S1" s="24" t="s">
        <v>181</v>
      </c>
    </row>
    <row r="2" spans="1:19" x14ac:dyDescent="0.25">
      <c r="A2" t="s">
        <v>1</v>
      </c>
      <c r="B2" t="s">
        <v>2</v>
      </c>
      <c r="C2" t="str">
        <f>VLOOKUP(B2,'Units and description'!A:C,3,FALSE)</f>
        <v>µg/m3</v>
      </c>
      <c r="D2" s="8">
        <v>2007</v>
      </c>
      <c r="E2" s="18">
        <v>31.025574462875401</v>
      </c>
      <c r="F2" s="18">
        <v>0.173057143073447</v>
      </c>
      <c r="G2" s="18">
        <v>13.1284482758621</v>
      </c>
      <c r="H2" s="18">
        <v>17.1922413793103</v>
      </c>
      <c r="I2" s="18">
        <v>20.455689655172399</v>
      </c>
      <c r="J2" s="18">
        <v>24.554655172413799</v>
      </c>
      <c r="K2" s="18">
        <v>31.276842105263199</v>
      </c>
      <c r="L2" s="18">
        <v>2.3823715833019401</v>
      </c>
      <c r="M2" s="18">
        <v>18.148393829401101</v>
      </c>
      <c r="N2">
        <v>289</v>
      </c>
      <c r="O2">
        <v>34</v>
      </c>
      <c r="P2" s="18">
        <v>1.52</v>
      </c>
      <c r="Q2" t="s">
        <v>108</v>
      </c>
      <c r="R2" s="18">
        <v>41.56</v>
      </c>
      <c r="S2" t="s">
        <v>115</v>
      </c>
    </row>
    <row r="3" spans="1:19" x14ac:dyDescent="0.25">
      <c r="A3" t="s">
        <v>1</v>
      </c>
      <c r="B3" t="s">
        <v>2</v>
      </c>
      <c r="C3" t="str">
        <f>VLOOKUP(B3,'Units and description'!A:C,3,FALSE)</f>
        <v>µg/m3</v>
      </c>
      <c r="D3" s="8">
        <v>2011</v>
      </c>
      <c r="E3" s="18">
        <v>31.899232731682901</v>
      </c>
      <c r="F3" s="18">
        <v>0.17651601534209599</v>
      </c>
      <c r="G3" s="18">
        <v>11.571379310344801</v>
      </c>
      <c r="H3" s="18">
        <v>16.083275862069002</v>
      </c>
      <c r="I3" s="18">
        <v>19.051379310344799</v>
      </c>
      <c r="J3" s="18">
        <v>22.7455172413793</v>
      </c>
      <c r="K3" s="18">
        <v>28.605614035087701</v>
      </c>
      <c r="L3" s="18">
        <v>2.4721006258531601</v>
      </c>
      <c r="M3" s="18">
        <v>17.034234724742898</v>
      </c>
      <c r="N3">
        <v>289</v>
      </c>
      <c r="O3">
        <v>34</v>
      </c>
      <c r="P3" s="18">
        <v>2.65</v>
      </c>
      <c r="Q3" t="s">
        <v>92</v>
      </c>
      <c r="R3" s="18">
        <v>38.5</v>
      </c>
      <c r="S3" t="s">
        <v>101</v>
      </c>
    </row>
    <row r="4" spans="1:19" x14ac:dyDescent="0.25">
      <c r="A4" t="s">
        <v>1</v>
      </c>
      <c r="B4" t="s">
        <v>2</v>
      </c>
      <c r="C4" t="str">
        <f>VLOOKUP(B4,'Units and description'!A:C,3,FALSE)</f>
        <v>µg/m3</v>
      </c>
      <c r="D4" s="8" t="s">
        <v>169</v>
      </c>
      <c r="E4" s="18">
        <v>33.710193303853103</v>
      </c>
      <c r="F4" s="18">
        <v>0.18594929752813799</v>
      </c>
      <c r="G4" s="18">
        <v>9.4987931034482802</v>
      </c>
      <c r="H4" s="18">
        <v>14.167844827586199</v>
      </c>
      <c r="I4" s="18">
        <v>16.646293103448301</v>
      </c>
      <c r="J4" s="18">
        <v>19.9531034482759</v>
      </c>
      <c r="K4" s="18">
        <v>25.3274561403509</v>
      </c>
      <c r="L4" s="18">
        <v>2.66638675719302</v>
      </c>
      <c r="M4" s="18">
        <v>15.828663036902601</v>
      </c>
      <c r="N4">
        <v>289</v>
      </c>
      <c r="O4">
        <v>34</v>
      </c>
      <c r="P4" s="18">
        <v>1.7350000000000001</v>
      </c>
      <c r="Q4" t="s">
        <v>108</v>
      </c>
      <c r="R4" s="18">
        <v>38.31</v>
      </c>
      <c r="S4" t="s">
        <v>115</v>
      </c>
    </row>
    <row r="5" spans="1:19" x14ac:dyDescent="0.25">
      <c r="A5" t="s">
        <v>1</v>
      </c>
      <c r="B5" t="s">
        <v>8</v>
      </c>
      <c r="C5" t="str">
        <f>VLOOKUP(B5,'Units and description'!A:C,3,FALSE)</f>
        <v>SOMO35 in µg/m3.days</v>
      </c>
      <c r="D5" s="8" t="s">
        <v>170</v>
      </c>
      <c r="E5" s="18">
        <v>39.688129211253198</v>
      </c>
      <c r="F5" s="18">
        <v>0.226372263207265</v>
      </c>
      <c r="G5" s="18">
        <v>2179.4698275862102</v>
      </c>
      <c r="H5" s="18">
        <v>3272.4362068965502</v>
      </c>
      <c r="I5" s="18">
        <v>4735.0586206896596</v>
      </c>
      <c r="J5" s="18">
        <v>5615.9775862069</v>
      </c>
      <c r="K5" s="18">
        <v>7233.4771929824601</v>
      </c>
      <c r="L5" s="18">
        <v>3.31891595902185</v>
      </c>
      <c r="M5" s="18">
        <v>5054.00736539625</v>
      </c>
      <c r="N5">
        <v>289</v>
      </c>
      <c r="O5">
        <v>34</v>
      </c>
      <c r="P5" s="18">
        <v>1082.4000000000001</v>
      </c>
      <c r="Q5" t="s">
        <v>114</v>
      </c>
      <c r="R5" s="18">
        <v>10055.6</v>
      </c>
      <c r="S5" t="s">
        <v>92</v>
      </c>
    </row>
    <row r="6" spans="1:19" x14ac:dyDescent="0.25">
      <c r="A6" t="s">
        <v>1</v>
      </c>
      <c r="B6" t="s">
        <v>8</v>
      </c>
      <c r="C6" t="str">
        <f>VLOOKUP(B6,'Units and description'!A:C,3,FALSE)</f>
        <v>SOMO35 in µg/m3.days</v>
      </c>
      <c r="D6" s="8" t="s">
        <v>171</v>
      </c>
      <c r="E6" s="18">
        <v>50.376121411745501</v>
      </c>
      <c r="F6" s="18">
        <v>0.28651630522875698</v>
      </c>
      <c r="G6" s="18">
        <v>1332.4672413793101</v>
      </c>
      <c r="H6" s="18">
        <v>2577.37586206897</v>
      </c>
      <c r="I6" s="18">
        <v>3780.0551724137899</v>
      </c>
      <c r="J6" s="18">
        <v>4891.7129310344799</v>
      </c>
      <c r="K6" s="18">
        <v>6795.5710526315797</v>
      </c>
      <c r="L6" s="18">
        <v>5.0999910854071802</v>
      </c>
      <c r="M6" s="18">
        <v>5463.1038112522701</v>
      </c>
      <c r="N6">
        <v>289</v>
      </c>
      <c r="O6">
        <v>34</v>
      </c>
      <c r="P6" s="18">
        <v>549.9</v>
      </c>
      <c r="Q6" t="s">
        <v>113</v>
      </c>
      <c r="R6" s="18">
        <v>8885.75</v>
      </c>
      <c r="S6" t="s">
        <v>92</v>
      </c>
    </row>
    <row r="7" spans="1:19" x14ac:dyDescent="0.25">
      <c r="A7" t="s">
        <v>1</v>
      </c>
      <c r="B7" t="s">
        <v>8</v>
      </c>
      <c r="C7" t="str">
        <f>VLOOKUP(B7,'Units and description'!A:C,3,FALSE)</f>
        <v>SOMO35 in µg/m3.days</v>
      </c>
      <c r="D7" s="8" t="s">
        <v>169</v>
      </c>
      <c r="E7" s="18">
        <v>45.858068765101898</v>
      </c>
      <c r="F7" s="18">
        <v>0.25860333908687499</v>
      </c>
      <c r="G7" s="18">
        <v>1562.8137931034501</v>
      </c>
      <c r="H7" s="18">
        <v>2574.9844827586198</v>
      </c>
      <c r="I7" s="18">
        <v>3523.6086206896598</v>
      </c>
      <c r="J7" s="18">
        <v>4445.91982758621</v>
      </c>
      <c r="K7" s="18">
        <v>6312.4070175438601</v>
      </c>
      <c r="L7" s="18">
        <v>4.03912932263583</v>
      </c>
      <c r="M7" s="18">
        <v>4749.5932244404103</v>
      </c>
      <c r="N7">
        <v>289</v>
      </c>
      <c r="O7">
        <v>34</v>
      </c>
      <c r="P7" s="18">
        <v>845.45</v>
      </c>
      <c r="Q7" t="s">
        <v>113</v>
      </c>
      <c r="R7" s="18">
        <v>8625.7999999999993</v>
      </c>
      <c r="S7" t="s">
        <v>92</v>
      </c>
    </row>
    <row r="8" spans="1:19" x14ac:dyDescent="0.25">
      <c r="A8" t="s">
        <v>1</v>
      </c>
      <c r="B8" t="s">
        <v>13</v>
      </c>
      <c r="C8" t="str">
        <f>VLOOKUP(B8,'Units and description'!A:C,3,FALSE)</f>
        <v>µg/m3</v>
      </c>
      <c r="D8" s="8" t="s">
        <v>170</v>
      </c>
      <c r="E8" s="18">
        <v>28.207812915590999</v>
      </c>
      <c r="F8" s="18">
        <v>0.153354640994043</v>
      </c>
      <c r="G8" s="18">
        <v>18.710344827586201</v>
      </c>
      <c r="H8" s="18">
        <v>22.9366379310345</v>
      </c>
      <c r="I8" s="18">
        <v>25.9805172413793</v>
      </c>
      <c r="J8" s="18">
        <v>30.977155172413799</v>
      </c>
      <c r="K8" s="18">
        <v>39.712105263157902</v>
      </c>
      <c r="L8" s="18">
        <v>2.1224678448794299</v>
      </c>
      <c r="M8" s="18">
        <v>21.0017604355717</v>
      </c>
      <c r="N8">
        <v>289</v>
      </c>
      <c r="O8">
        <v>34</v>
      </c>
      <c r="P8" s="18">
        <v>11.715</v>
      </c>
      <c r="Q8" t="s">
        <v>108</v>
      </c>
      <c r="R8" s="18">
        <v>58.6</v>
      </c>
      <c r="S8" t="s">
        <v>117</v>
      </c>
    </row>
    <row r="9" spans="1:19" x14ac:dyDescent="0.25">
      <c r="A9" t="s">
        <v>1</v>
      </c>
      <c r="B9" t="s">
        <v>13</v>
      </c>
      <c r="C9" t="str">
        <f>VLOOKUP(B9,'Units and description'!A:C,3,FALSE)</f>
        <v>µg/m3</v>
      </c>
      <c r="D9" s="8" t="s">
        <v>171</v>
      </c>
      <c r="E9" s="18">
        <v>31.742400367472101</v>
      </c>
      <c r="F9" s="18">
        <v>0.16799339794186699</v>
      </c>
      <c r="G9" s="18">
        <v>15.2575</v>
      </c>
      <c r="H9" s="18">
        <v>19.666896551724101</v>
      </c>
      <c r="I9" s="18">
        <v>21.974137931034502</v>
      </c>
      <c r="J9" s="18">
        <v>25.582931034482801</v>
      </c>
      <c r="K9" s="18">
        <v>35.582280701754399</v>
      </c>
      <c r="L9" s="18">
        <v>2.3321173653452001</v>
      </c>
      <c r="M9" s="18">
        <v>20.324780701754399</v>
      </c>
      <c r="N9">
        <v>289</v>
      </c>
      <c r="O9">
        <v>34</v>
      </c>
      <c r="P9" s="18">
        <v>9.77</v>
      </c>
      <c r="Q9" t="s">
        <v>106</v>
      </c>
      <c r="R9" s="18">
        <v>52.55</v>
      </c>
      <c r="S9" t="s">
        <v>94</v>
      </c>
    </row>
    <row r="10" spans="1:19" x14ac:dyDescent="0.25">
      <c r="A10" t="s">
        <v>1</v>
      </c>
      <c r="B10" t="s">
        <v>13</v>
      </c>
      <c r="C10" t="str">
        <f>VLOOKUP(B10,'Units and description'!A:C,3,FALSE)</f>
        <v>µg/m3</v>
      </c>
      <c r="D10" s="8" t="s">
        <v>169</v>
      </c>
      <c r="E10" s="18">
        <v>29.619647757443001</v>
      </c>
      <c r="F10" s="18">
        <v>0.158584426783452</v>
      </c>
      <c r="G10" s="18">
        <v>13.8723275862069</v>
      </c>
      <c r="H10" s="18">
        <v>17.372672413793101</v>
      </c>
      <c r="I10" s="18">
        <v>19.0699137931034</v>
      </c>
      <c r="J10" s="18">
        <v>22.426896551724099</v>
      </c>
      <c r="K10" s="18">
        <v>30.7000877192982</v>
      </c>
      <c r="L10" s="18">
        <v>2.2130451813885199</v>
      </c>
      <c r="M10" s="18">
        <v>16.827760133091299</v>
      </c>
      <c r="N10">
        <v>289</v>
      </c>
      <c r="O10">
        <v>34</v>
      </c>
      <c r="P10" s="18">
        <v>8.5649999999999995</v>
      </c>
      <c r="Q10" t="s">
        <v>109</v>
      </c>
      <c r="R10" s="18">
        <v>41.9</v>
      </c>
      <c r="S10" t="s">
        <v>90</v>
      </c>
    </row>
    <row r="11" spans="1:19" x14ac:dyDescent="0.25">
      <c r="A11" t="s">
        <v>1</v>
      </c>
      <c r="B11" t="s">
        <v>19</v>
      </c>
      <c r="C11" t="str">
        <f>VLOOKUP(B11,'Units and description'!A:C,3,FALSE)</f>
        <v>µg/m3</v>
      </c>
      <c r="D11" s="8" t="s">
        <v>172</v>
      </c>
      <c r="E11" s="18">
        <v>30.991457209080099</v>
      </c>
      <c r="F11" s="18">
        <v>0.16873946207750901</v>
      </c>
      <c r="G11" s="18">
        <v>9.6952586206896605</v>
      </c>
      <c r="H11" s="18">
        <v>12.9904310344828</v>
      </c>
      <c r="I11" s="18">
        <v>14.694482758620699</v>
      </c>
      <c r="J11" s="18">
        <v>17.056293103448301</v>
      </c>
      <c r="K11" s="18">
        <v>23.098771929824601</v>
      </c>
      <c r="L11" s="18">
        <v>2.3824812553769199</v>
      </c>
      <c r="M11" s="18">
        <v>13.403513309134899</v>
      </c>
      <c r="N11">
        <v>289</v>
      </c>
      <c r="O11">
        <v>34</v>
      </c>
      <c r="P11" s="18">
        <v>6.79</v>
      </c>
      <c r="Q11" t="s">
        <v>108</v>
      </c>
      <c r="R11" s="18">
        <v>34.185000000000002</v>
      </c>
      <c r="S11" t="s">
        <v>117</v>
      </c>
    </row>
    <row r="12" spans="1:19" x14ac:dyDescent="0.25">
      <c r="A12" t="s">
        <v>1</v>
      </c>
      <c r="B12" t="s">
        <v>19</v>
      </c>
      <c r="C12" t="str">
        <f>VLOOKUP(B12,'Units and description'!A:C,3,FALSE)</f>
        <v>µg/m3</v>
      </c>
      <c r="D12" s="8" t="s">
        <v>173</v>
      </c>
      <c r="E12" s="18">
        <v>32.601815480383998</v>
      </c>
      <c r="F12" s="18">
        <v>0.176954642443998</v>
      </c>
      <c r="G12" s="18">
        <v>9.9340517241379303</v>
      </c>
      <c r="H12" s="18">
        <v>13.741551724137899</v>
      </c>
      <c r="I12" s="18">
        <v>15.520603448275899</v>
      </c>
      <c r="J12" s="18">
        <v>18.1752586206897</v>
      </c>
      <c r="K12" s="18">
        <v>24.8606140350877</v>
      </c>
      <c r="L12" s="18">
        <v>2.5025653907841998</v>
      </c>
      <c r="M12" s="18">
        <v>14.9265623109498</v>
      </c>
      <c r="N12">
        <v>289</v>
      </c>
      <c r="O12">
        <v>34</v>
      </c>
      <c r="P12" s="18">
        <v>5.68</v>
      </c>
      <c r="Q12" t="s">
        <v>107</v>
      </c>
      <c r="R12" s="18">
        <v>35.515000000000001</v>
      </c>
      <c r="S12" t="s">
        <v>118</v>
      </c>
    </row>
    <row r="13" spans="1:19" x14ac:dyDescent="0.25">
      <c r="A13" t="s">
        <v>1</v>
      </c>
      <c r="B13" t="s">
        <v>19</v>
      </c>
      <c r="C13" t="str">
        <f>VLOOKUP(B13,'Units and description'!A:C,3,FALSE)</f>
        <v>µg/m3</v>
      </c>
      <c r="D13" s="8" t="s">
        <v>169</v>
      </c>
      <c r="E13" s="18">
        <v>32.923816226406601</v>
      </c>
      <c r="F13" s="18">
        <v>0.17751368306402199</v>
      </c>
      <c r="G13" s="18">
        <v>8.2520689655172408</v>
      </c>
      <c r="H13" s="18">
        <v>11.8373275862069</v>
      </c>
      <c r="I13" s="18">
        <v>13.180862068965499</v>
      </c>
      <c r="J13" s="18">
        <v>15.2556896551724</v>
      </c>
      <c r="K13" s="18">
        <v>21.05</v>
      </c>
      <c r="L13" s="18">
        <v>2.5508754335380899</v>
      </c>
      <c r="M13" s="18">
        <v>12.797931034482801</v>
      </c>
      <c r="N13">
        <v>289</v>
      </c>
      <c r="O13">
        <v>34</v>
      </c>
      <c r="P13" s="18">
        <v>3.8050000000000002</v>
      </c>
      <c r="Q13" t="s">
        <v>106</v>
      </c>
      <c r="R13" s="18">
        <v>30.465</v>
      </c>
      <c r="S13" t="s">
        <v>118</v>
      </c>
    </row>
    <row r="14" spans="1:19" x14ac:dyDescent="0.25">
      <c r="A14" t="s">
        <v>1</v>
      </c>
      <c r="B14" t="s">
        <v>260</v>
      </c>
      <c r="C14" t="str">
        <f>VLOOKUP(B14,'Units and description'!A:C,3,FALSE)</f>
        <v>Percentage of population</v>
      </c>
      <c r="D14" s="8">
        <v>2011</v>
      </c>
      <c r="E14" s="18">
        <v>29.969501592021999</v>
      </c>
      <c r="F14" s="18">
        <v>0.144208863634846</v>
      </c>
      <c r="G14" s="18">
        <v>0.168316486963693</v>
      </c>
      <c r="H14" s="18">
        <v>0.20371770167467401</v>
      </c>
      <c r="I14" s="18">
        <v>0.21654613261795799</v>
      </c>
      <c r="J14" s="18">
        <v>0.23816273678583599</v>
      </c>
      <c r="K14" s="18">
        <v>0.34666231790076502</v>
      </c>
      <c r="L14" s="18">
        <v>2.0595862244649998</v>
      </c>
      <c r="M14" s="18">
        <v>0.17834583093707199</v>
      </c>
      <c r="N14">
        <v>250</v>
      </c>
      <c r="O14">
        <v>31</v>
      </c>
      <c r="P14" s="18">
        <v>7.2252647180736804E-2</v>
      </c>
      <c r="Q14" t="s">
        <v>113</v>
      </c>
      <c r="R14" s="18">
        <v>0.55300972803038395</v>
      </c>
      <c r="S14" t="s">
        <v>117</v>
      </c>
    </row>
    <row r="15" spans="1:19" x14ac:dyDescent="0.25">
      <c r="A15" t="s">
        <v>1</v>
      </c>
      <c r="B15" t="s">
        <v>259</v>
      </c>
      <c r="C15" t="str">
        <f>VLOOKUP(B15,'Units and description'!A:C,3,FALSE)</f>
        <v>Percentage of population</v>
      </c>
      <c r="D15" s="8">
        <v>2011</v>
      </c>
      <c r="E15" s="18">
        <v>26.038878201951899</v>
      </c>
      <c r="F15" s="18">
        <v>0.129387381065389</v>
      </c>
      <c r="G15" s="18">
        <v>0.25620111618186098</v>
      </c>
      <c r="H15" s="18">
        <v>0.30488953116611101</v>
      </c>
      <c r="I15" s="18">
        <v>0.32614660158326902</v>
      </c>
      <c r="J15" s="18">
        <v>0.36061372338068198</v>
      </c>
      <c r="K15" s="18">
        <v>0.48814801713234302</v>
      </c>
      <c r="L15" s="18">
        <v>1.90533134440303</v>
      </c>
      <c r="M15" s="18">
        <v>0.23194690095048101</v>
      </c>
      <c r="N15">
        <v>250</v>
      </c>
      <c r="O15">
        <v>31</v>
      </c>
      <c r="P15" s="18">
        <v>0.107749362541294</v>
      </c>
      <c r="Q15" t="s">
        <v>113</v>
      </c>
      <c r="R15" s="18">
        <v>0.80768396029912604</v>
      </c>
      <c r="S15" t="s">
        <v>77</v>
      </c>
    </row>
    <row r="16" spans="1:19" x14ac:dyDescent="0.25">
      <c r="A16" t="s">
        <v>25</v>
      </c>
      <c r="B16" t="s">
        <v>2</v>
      </c>
      <c r="C16" t="str">
        <f>VLOOKUP(B16,'Units and description'!A:C,3,FALSE)</f>
        <v>µg/m3</v>
      </c>
      <c r="D16" s="8">
        <v>2007</v>
      </c>
      <c r="E16" s="18">
        <v>20.086874708187601</v>
      </c>
      <c r="F16" s="18">
        <v>0.10868841011448301</v>
      </c>
      <c r="G16" s="18">
        <v>13.702999999999999</v>
      </c>
      <c r="H16" s="18">
        <v>16.108000000000001</v>
      </c>
      <c r="I16" s="18">
        <v>18.193000000000001</v>
      </c>
      <c r="J16" s="18">
        <v>19.98</v>
      </c>
      <c r="K16" s="18">
        <v>23.5688888888889</v>
      </c>
      <c r="L16" s="18">
        <v>1.7199802152002399</v>
      </c>
      <c r="M16" s="18">
        <v>9.8658888888888896</v>
      </c>
      <c r="N16">
        <v>49</v>
      </c>
      <c r="O16">
        <v>6</v>
      </c>
      <c r="P16" s="18">
        <v>10.87</v>
      </c>
      <c r="Q16" t="s">
        <v>130</v>
      </c>
      <c r="R16" s="18">
        <v>30.38</v>
      </c>
      <c r="S16" t="s">
        <v>126</v>
      </c>
    </row>
    <row r="17" spans="1:19" x14ac:dyDescent="0.25">
      <c r="A17" t="s">
        <v>25</v>
      </c>
      <c r="B17" t="s">
        <v>2</v>
      </c>
      <c r="C17" t="str">
        <f>VLOOKUP(B17,'Units and description'!A:C,3,FALSE)</f>
        <v>µg/m3</v>
      </c>
      <c r="D17" s="8">
        <v>2011</v>
      </c>
      <c r="E17" s="18">
        <v>17.718496362269502</v>
      </c>
      <c r="F17" s="18">
        <v>9.4593868258847094E-2</v>
      </c>
      <c r="G17" s="18">
        <v>14.733000000000001</v>
      </c>
      <c r="H17" s="18">
        <v>16.497</v>
      </c>
      <c r="I17" s="18">
        <v>17.617999999999999</v>
      </c>
      <c r="J17" s="18">
        <v>19.378</v>
      </c>
      <c r="K17" s="18">
        <v>23.7577777777778</v>
      </c>
      <c r="L17" s="18">
        <v>1.6125553368477401</v>
      </c>
      <c r="M17" s="18">
        <v>9.0247777777777696</v>
      </c>
      <c r="N17">
        <v>49</v>
      </c>
      <c r="O17">
        <v>6</v>
      </c>
      <c r="P17" s="18">
        <v>12.23</v>
      </c>
      <c r="Q17" t="s">
        <v>130</v>
      </c>
      <c r="R17" s="18">
        <v>27.02</v>
      </c>
      <c r="S17" t="s">
        <v>117</v>
      </c>
    </row>
    <row r="18" spans="1:19" x14ac:dyDescent="0.25">
      <c r="A18" t="s">
        <v>25</v>
      </c>
      <c r="B18" t="s">
        <v>2</v>
      </c>
      <c r="C18" t="str">
        <f>VLOOKUP(B18,'Units and description'!A:C,3,FALSE)</f>
        <v>µg/m3</v>
      </c>
      <c r="D18" s="8" t="s">
        <v>169</v>
      </c>
      <c r="E18" s="18">
        <v>18.411027128844701</v>
      </c>
      <c r="F18" s="18">
        <v>9.1417311968385803E-2</v>
      </c>
      <c r="G18" s="18">
        <v>12.856</v>
      </c>
      <c r="H18" s="18">
        <v>14.7095</v>
      </c>
      <c r="I18" s="18">
        <v>15.45</v>
      </c>
      <c r="J18" s="18">
        <v>16.4725</v>
      </c>
      <c r="K18" s="18">
        <v>20.7427777777778</v>
      </c>
      <c r="L18" s="18">
        <v>1.6134705801009499</v>
      </c>
      <c r="M18" s="18">
        <v>7.8867777777777803</v>
      </c>
      <c r="N18">
        <v>49</v>
      </c>
      <c r="O18">
        <v>6</v>
      </c>
      <c r="P18" s="18">
        <v>11.005000000000001</v>
      </c>
      <c r="Q18" t="s">
        <v>124</v>
      </c>
      <c r="R18" s="18">
        <v>26.82</v>
      </c>
      <c r="S18" t="s">
        <v>126</v>
      </c>
    </row>
    <row r="19" spans="1:19" x14ac:dyDescent="0.25">
      <c r="A19" t="s">
        <v>25</v>
      </c>
      <c r="B19" t="s">
        <v>8</v>
      </c>
      <c r="C19" t="str">
        <f>VLOOKUP(B19,'Units and description'!A:C,3,FALSE)</f>
        <v>SOMO35 in µg/m3.days</v>
      </c>
      <c r="D19" s="8" t="s">
        <v>170</v>
      </c>
      <c r="E19" s="18">
        <v>12.668674797324099</v>
      </c>
      <c r="F19" s="18">
        <v>7.09450722153179E-2</v>
      </c>
      <c r="G19" s="18">
        <v>4314.1000000000004</v>
      </c>
      <c r="H19" s="18">
        <v>4883.2849999999999</v>
      </c>
      <c r="I19" s="18">
        <v>5265.9949999999999</v>
      </c>
      <c r="J19" s="18">
        <v>5710.97</v>
      </c>
      <c r="K19" s="18">
        <v>6122.4666666666699</v>
      </c>
      <c r="L19" s="18">
        <v>1.4191758806394501</v>
      </c>
      <c r="M19" s="18">
        <v>1808.36666666667</v>
      </c>
      <c r="N19">
        <v>49</v>
      </c>
      <c r="O19">
        <v>6</v>
      </c>
      <c r="P19" s="18">
        <v>3660.5</v>
      </c>
      <c r="Q19" t="s">
        <v>126</v>
      </c>
      <c r="R19" s="18">
        <v>6583.9</v>
      </c>
      <c r="S19" t="s">
        <v>129</v>
      </c>
    </row>
    <row r="20" spans="1:19" x14ac:dyDescent="0.25">
      <c r="A20" t="s">
        <v>25</v>
      </c>
      <c r="B20" t="s">
        <v>8</v>
      </c>
      <c r="C20" t="str">
        <f>VLOOKUP(B20,'Units and description'!A:C,3,FALSE)</f>
        <v>SOMO35 in µg/m3.days</v>
      </c>
      <c r="D20" s="8" t="s">
        <v>171</v>
      </c>
      <c r="E20" s="18">
        <v>20.394115270155201</v>
      </c>
      <c r="F20" s="18">
        <v>0.11531050931975199</v>
      </c>
      <c r="G20" s="18">
        <v>3092.51</v>
      </c>
      <c r="H20" s="18">
        <v>3751.6550000000002</v>
      </c>
      <c r="I20" s="18">
        <v>4162.1149999999998</v>
      </c>
      <c r="J20" s="18">
        <v>4760.7250000000004</v>
      </c>
      <c r="K20" s="18">
        <v>5546.4777777777799</v>
      </c>
      <c r="L20" s="18">
        <v>1.79351975507849</v>
      </c>
      <c r="M20" s="18">
        <v>2453.9677777777802</v>
      </c>
      <c r="N20">
        <v>49</v>
      </c>
      <c r="O20">
        <v>6</v>
      </c>
      <c r="P20" s="18">
        <v>2670</v>
      </c>
      <c r="Q20" t="s">
        <v>128</v>
      </c>
      <c r="R20" s="18">
        <v>6025.95</v>
      </c>
      <c r="S20" t="s">
        <v>127</v>
      </c>
    </row>
    <row r="21" spans="1:19" x14ac:dyDescent="0.25">
      <c r="A21" t="s">
        <v>25</v>
      </c>
      <c r="B21" t="s">
        <v>8</v>
      </c>
      <c r="C21" t="str">
        <f>VLOOKUP(B21,'Units and description'!A:C,3,FALSE)</f>
        <v>SOMO35 in µg/m3.days</v>
      </c>
      <c r="D21" s="8" t="s">
        <v>169</v>
      </c>
      <c r="E21" s="18">
        <v>24.747458916955999</v>
      </c>
      <c r="F21" s="18">
        <v>0.13655587261442101</v>
      </c>
      <c r="G21" s="18">
        <v>2191.0300000000002</v>
      </c>
      <c r="H21" s="18">
        <v>3225.8049999999998</v>
      </c>
      <c r="I21" s="18">
        <v>3675.71</v>
      </c>
      <c r="J21" s="18">
        <v>4033.125</v>
      </c>
      <c r="K21" s="18">
        <v>4675.8333333333303</v>
      </c>
      <c r="L21" s="18">
        <v>2.1340800141181702</v>
      </c>
      <c r="M21" s="18">
        <v>2484.8033333333301</v>
      </c>
      <c r="N21">
        <v>49</v>
      </c>
      <c r="O21">
        <v>6</v>
      </c>
      <c r="P21" s="18">
        <v>1387.45</v>
      </c>
      <c r="Q21" t="s">
        <v>126</v>
      </c>
      <c r="R21" s="18">
        <v>4966.2</v>
      </c>
      <c r="S21" t="s">
        <v>125</v>
      </c>
    </row>
    <row r="22" spans="1:19" x14ac:dyDescent="0.25">
      <c r="A22" t="s">
        <v>25</v>
      </c>
      <c r="B22" t="s">
        <v>13</v>
      </c>
      <c r="C22" t="str">
        <f>VLOOKUP(B22,'Units and description'!A:C,3,FALSE)</f>
        <v>µg/m3</v>
      </c>
      <c r="D22" s="8" t="s">
        <v>170</v>
      </c>
      <c r="E22" s="18">
        <v>20.676840917880401</v>
      </c>
      <c r="F22" s="18">
        <v>0.112770589130678</v>
      </c>
      <c r="G22" s="18">
        <v>27.863</v>
      </c>
      <c r="H22" s="18">
        <v>31.665500000000002</v>
      </c>
      <c r="I22" s="18">
        <v>34.44</v>
      </c>
      <c r="J22" s="18">
        <v>40.015000000000001</v>
      </c>
      <c r="K22" s="18">
        <v>48.591111111111097</v>
      </c>
      <c r="L22" s="18">
        <v>1.74392962391383</v>
      </c>
      <c r="M22" s="18">
        <v>20.728111111111101</v>
      </c>
      <c r="N22">
        <v>49</v>
      </c>
      <c r="O22">
        <v>6</v>
      </c>
      <c r="P22" s="18">
        <v>26.015000000000001</v>
      </c>
      <c r="Q22" t="s">
        <v>124</v>
      </c>
      <c r="R22" s="18">
        <v>58.6</v>
      </c>
      <c r="S22" t="s">
        <v>117</v>
      </c>
    </row>
    <row r="23" spans="1:19" x14ac:dyDescent="0.25">
      <c r="A23" t="s">
        <v>25</v>
      </c>
      <c r="B23" t="s">
        <v>13</v>
      </c>
      <c r="C23" t="str">
        <f>VLOOKUP(B23,'Units and description'!A:C,3,FALSE)</f>
        <v>µg/m3</v>
      </c>
      <c r="D23" s="8" t="s">
        <v>171</v>
      </c>
      <c r="E23" s="18">
        <v>21.128126623432099</v>
      </c>
      <c r="F23" s="18">
        <v>0.114849542188973</v>
      </c>
      <c r="G23" s="18">
        <v>23.596499999999999</v>
      </c>
      <c r="H23" s="18">
        <v>26.1355</v>
      </c>
      <c r="I23" s="18">
        <v>28.990500000000001</v>
      </c>
      <c r="J23" s="18">
        <v>33.221499999999999</v>
      </c>
      <c r="K23" s="18">
        <v>41.434444444444402</v>
      </c>
      <c r="L23" s="18">
        <v>1.7559572158771199</v>
      </c>
      <c r="M23" s="18">
        <v>17.8379444444444</v>
      </c>
      <c r="N23">
        <v>49</v>
      </c>
      <c r="O23">
        <v>6</v>
      </c>
      <c r="P23" s="18">
        <v>21.4</v>
      </c>
      <c r="Q23" t="s">
        <v>123</v>
      </c>
      <c r="R23" s="18">
        <v>45.62</v>
      </c>
      <c r="S23" t="s">
        <v>122</v>
      </c>
    </row>
    <row r="24" spans="1:19" x14ac:dyDescent="0.25">
      <c r="A24" t="s">
        <v>25</v>
      </c>
      <c r="B24" t="s">
        <v>13</v>
      </c>
      <c r="C24" t="str">
        <f>VLOOKUP(B24,'Units and description'!A:C,3,FALSE)</f>
        <v>µg/m3</v>
      </c>
      <c r="D24" s="8" t="s">
        <v>169</v>
      </c>
      <c r="E24" s="18">
        <v>18.713014851644601</v>
      </c>
      <c r="F24" s="18">
        <v>0.102826303670651</v>
      </c>
      <c r="G24" s="18">
        <v>22.4925</v>
      </c>
      <c r="H24" s="18">
        <v>24.155999999999999</v>
      </c>
      <c r="I24" s="18">
        <v>27.268999999999998</v>
      </c>
      <c r="J24" s="18">
        <v>30.768999999999998</v>
      </c>
      <c r="K24" s="18">
        <v>36.857222222222198</v>
      </c>
      <c r="L24" s="18">
        <v>1.6386449804255701</v>
      </c>
      <c r="M24" s="18">
        <v>14.3647222222222</v>
      </c>
      <c r="N24">
        <v>49</v>
      </c>
      <c r="O24">
        <v>6</v>
      </c>
      <c r="P24" s="18">
        <v>20.914999999999999</v>
      </c>
      <c r="Q24" t="s">
        <v>120</v>
      </c>
      <c r="R24" s="18">
        <v>41.445</v>
      </c>
      <c r="S24" t="s">
        <v>118</v>
      </c>
    </row>
    <row r="25" spans="1:19" x14ac:dyDescent="0.25">
      <c r="A25" t="s">
        <v>25</v>
      </c>
      <c r="B25" t="s">
        <v>19</v>
      </c>
      <c r="C25" t="str">
        <f>VLOOKUP(B25,'Units and description'!A:C,3,FALSE)</f>
        <v>µg/m3</v>
      </c>
      <c r="D25" s="8" t="s">
        <v>172</v>
      </c>
      <c r="E25" s="18">
        <v>21.6102327434883</v>
      </c>
      <c r="F25" s="18">
        <v>0.11970970742353899</v>
      </c>
      <c r="G25" s="18">
        <v>15.4665</v>
      </c>
      <c r="H25" s="18">
        <v>18.205500000000001</v>
      </c>
      <c r="I25" s="18">
        <v>20.584499999999998</v>
      </c>
      <c r="J25" s="18">
        <v>23.215499999999999</v>
      </c>
      <c r="K25" s="18">
        <v>28.148333333333301</v>
      </c>
      <c r="L25" s="18">
        <v>1.8199549564111701</v>
      </c>
      <c r="M25" s="18">
        <v>12.6818333333333</v>
      </c>
      <c r="N25">
        <v>49</v>
      </c>
      <c r="O25">
        <v>6</v>
      </c>
      <c r="P25" s="18">
        <v>13.63</v>
      </c>
      <c r="Q25" t="s">
        <v>121</v>
      </c>
      <c r="R25" s="18">
        <v>34.185000000000002</v>
      </c>
      <c r="S25" t="s">
        <v>117</v>
      </c>
    </row>
    <row r="26" spans="1:19" x14ac:dyDescent="0.25">
      <c r="A26" t="s">
        <v>25</v>
      </c>
      <c r="B26" t="s">
        <v>19</v>
      </c>
      <c r="C26" t="str">
        <f>VLOOKUP(B26,'Units and description'!A:C,3,FALSE)</f>
        <v>µg/m3</v>
      </c>
      <c r="D26" s="8" t="s">
        <v>173</v>
      </c>
      <c r="E26" s="18">
        <v>19.9491725386331</v>
      </c>
      <c r="F26" s="18">
        <v>0.110465857984985</v>
      </c>
      <c r="G26" s="18">
        <v>17.8155</v>
      </c>
      <c r="H26" s="18">
        <v>20.259499999999999</v>
      </c>
      <c r="I26" s="18">
        <v>22.522500000000001</v>
      </c>
      <c r="J26" s="18">
        <v>25.803999999999998</v>
      </c>
      <c r="K26" s="18">
        <v>30.553888888888899</v>
      </c>
      <c r="L26" s="18">
        <v>1.71501719788324</v>
      </c>
      <c r="M26" s="18">
        <v>12.738388888888901</v>
      </c>
      <c r="N26">
        <v>49</v>
      </c>
      <c r="O26">
        <v>6</v>
      </c>
      <c r="P26" s="18">
        <v>15.945</v>
      </c>
      <c r="Q26" t="s">
        <v>120</v>
      </c>
      <c r="R26" s="18">
        <v>35.515000000000001</v>
      </c>
      <c r="S26" t="s">
        <v>118</v>
      </c>
    </row>
    <row r="27" spans="1:19" x14ac:dyDescent="0.25">
      <c r="A27" t="s">
        <v>25</v>
      </c>
      <c r="B27" t="s">
        <v>19</v>
      </c>
      <c r="C27" t="str">
        <f>VLOOKUP(B27,'Units and description'!A:C,3,FALSE)</f>
        <v>µg/m3</v>
      </c>
      <c r="D27" s="8" t="s">
        <v>169</v>
      </c>
      <c r="E27" s="18">
        <v>18.517320412601801</v>
      </c>
      <c r="F27" s="18">
        <v>0.102066791048676</v>
      </c>
      <c r="G27" s="18">
        <v>15.778</v>
      </c>
      <c r="H27" s="18">
        <v>17.806999999999999</v>
      </c>
      <c r="I27" s="18">
        <v>19.506</v>
      </c>
      <c r="J27" s="18">
        <v>21.856999999999999</v>
      </c>
      <c r="K27" s="18">
        <v>26.285</v>
      </c>
      <c r="L27" s="18">
        <v>1.6659272404614001</v>
      </c>
      <c r="M27" s="18">
        <v>10.507</v>
      </c>
      <c r="N27">
        <v>49</v>
      </c>
      <c r="O27">
        <v>6</v>
      </c>
      <c r="P27" s="18">
        <v>14.265000000000001</v>
      </c>
      <c r="Q27" t="s">
        <v>119</v>
      </c>
      <c r="R27" s="18">
        <v>30.465</v>
      </c>
      <c r="S27" t="s">
        <v>118</v>
      </c>
    </row>
    <row r="28" spans="1:19" x14ac:dyDescent="0.25">
      <c r="A28" t="s">
        <v>25</v>
      </c>
      <c r="B28" t="s">
        <v>260</v>
      </c>
      <c r="C28" t="str">
        <f>VLOOKUP(B28,'Units and description'!A:C,3,FALSE)</f>
        <v>Percentage of population</v>
      </c>
      <c r="D28" s="8">
        <v>2011</v>
      </c>
      <c r="E28" s="18">
        <v>27.827258652590402</v>
      </c>
      <c r="F28" s="18">
        <v>0.13473582127259701</v>
      </c>
      <c r="G28" s="18">
        <v>0.20324415140712501</v>
      </c>
      <c r="H28" s="18">
        <v>0.22331659578417601</v>
      </c>
      <c r="I28" s="18">
        <v>0.244352294078891</v>
      </c>
      <c r="J28" s="18">
        <v>0.27976771419418001</v>
      </c>
      <c r="K28" s="18">
        <v>0.38295964758005102</v>
      </c>
      <c r="L28" s="18">
        <v>1.88423452743264</v>
      </c>
      <c r="M28" s="18">
        <v>0.17971549617292601</v>
      </c>
      <c r="N28">
        <v>46</v>
      </c>
      <c r="O28">
        <v>6</v>
      </c>
      <c r="P28" s="18">
        <v>0.17780410078005801</v>
      </c>
      <c r="Q28" t="s">
        <v>246</v>
      </c>
      <c r="R28" s="18">
        <v>0.55300972803038395</v>
      </c>
      <c r="S28" t="s">
        <v>117</v>
      </c>
    </row>
    <row r="29" spans="1:19" x14ac:dyDescent="0.25">
      <c r="A29" t="s">
        <v>25</v>
      </c>
      <c r="B29" t="s">
        <v>259</v>
      </c>
      <c r="C29" t="str">
        <f>VLOOKUP(B29,'Units and description'!A:C,3,FALSE)</f>
        <v>Percentage of population</v>
      </c>
      <c r="D29" s="8">
        <v>2011</v>
      </c>
      <c r="E29" s="18">
        <v>22.378937793087399</v>
      </c>
      <c r="F29" s="18">
        <v>0.11659731716066001</v>
      </c>
      <c r="G29" s="18">
        <v>0.30539396508889</v>
      </c>
      <c r="H29" s="18">
        <v>0.33530927177944397</v>
      </c>
      <c r="I29" s="18">
        <v>0.36678945836559701</v>
      </c>
      <c r="J29" s="18">
        <v>0.41139554156512698</v>
      </c>
      <c r="K29" s="18">
        <v>0.53491825690636596</v>
      </c>
      <c r="L29" s="18">
        <v>1.75156786988462</v>
      </c>
      <c r="M29" s="18">
        <v>0.22952429181747599</v>
      </c>
      <c r="N29">
        <v>46</v>
      </c>
      <c r="O29">
        <v>6</v>
      </c>
      <c r="P29" s="18">
        <v>0.278542880745479</v>
      </c>
      <c r="Q29" t="s">
        <v>246</v>
      </c>
      <c r="R29" s="18">
        <v>0.67655716676563304</v>
      </c>
      <c r="S29" t="s">
        <v>117</v>
      </c>
    </row>
    <row r="30" spans="1:19" x14ac:dyDescent="0.25">
      <c r="A30" t="s">
        <v>39</v>
      </c>
      <c r="B30" t="s">
        <v>2</v>
      </c>
      <c r="C30" t="str">
        <f>VLOOKUP(B30,'Units and description'!A:C,3,FALSE)</f>
        <v>µg/m3</v>
      </c>
      <c r="D30" s="8">
        <v>2007</v>
      </c>
      <c r="E30" s="18">
        <v>41.631125156834898</v>
      </c>
      <c r="F30" s="18">
        <v>0.23299048079916901</v>
      </c>
      <c r="G30" s="18">
        <v>10.7786666666667</v>
      </c>
      <c r="H30" s="18">
        <v>14.555</v>
      </c>
      <c r="I30" s="18">
        <v>22.9</v>
      </c>
      <c r="J30" s="18">
        <v>28.609285714285701</v>
      </c>
      <c r="K30" s="18">
        <v>34.152142857142898</v>
      </c>
      <c r="L30" s="18">
        <v>3.1684942037181001</v>
      </c>
      <c r="M30" s="18">
        <v>23.3734761904762</v>
      </c>
      <c r="N30">
        <v>71</v>
      </c>
      <c r="O30">
        <v>10</v>
      </c>
      <c r="P30" s="18">
        <v>1.52</v>
      </c>
      <c r="Q30" t="s">
        <v>108</v>
      </c>
      <c r="R30" s="18">
        <v>41.56</v>
      </c>
      <c r="S30" t="s">
        <v>115</v>
      </c>
    </row>
    <row r="31" spans="1:19" x14ac:dyDescent="0.25">
      <c r="A31" t="s">
        <v>39</v>
      </c>
      <c r="B31" t="s">
        <v>2</v>
      </c>
      <c r="C31" t="str">
        <f>VLOOKUP(B31,'Units and description'!A:C,3,FALSE)</f>
        <v>µg/m3</v>
      </c>
      <c r="D31" s="8">
        <v>2011</v>
      </c>
      <c r="E31" s="18">
        <v>39.483079645365201</v>
      </c>
      <c r="F31" s="18">
        <v>0.221549873505898</v>
      </c>
      <c r="G31" s="18">
        <v>10.064</v>
      </c>
      <c r="H31" s="18">
        <v>14.025</v>
      </c>
      <c r="I31" s="18">
        <v>18.145714285714298</v>
      </c>
      <c r="J31" s="18">
        <v>23.737142857142899</v>
      </c>
      <c r="K31" s="18">
        <v>30.3028571428571</v>
      </c>
      <c r="L31" s="18">
        <v>3.0110152168975701</v>
      </c>
      <c r="M31" s="18">
        <v>20.2388571428571</v>
      </c>
      <c r="N31">
        <v>71</v>
      </c>
      <c r="O31">
        <v>10</v>
      </c>
      <c r="P31" s="18">
        <v>3.52</v>
      </c>
      <c r="Q31" t="s">
        <v>108</v>
      </c>
      <c r="R31" s="18">
        <v>37.4</v>
      </c>
      <c r="S31" t="s">
        <v>116</v>
      </c>
    </row>
    <row r="32" spans="1:19" x14ac:dyDescent="0.25">
      <c r="A32" t="s">
        <v>39</v>
      </c>
      <c r="B32" t="s">
        <v>2</v>
      </c>
      <c r="C32" t="str">
        <f>VLOOKUP(B32,'Units and description'!A:C,3,FALSE)</f>
        <v>µg/m3</v>
      </c>
      <c r="D32" s="8" t="s">
        <v>169</v>
      </c>
      <c r="E32" s="18">
        <v>45.311982407264402</v>
      </c>
      <c r="F32" s="18">
        <v>0.25021463129747701</v>
      </c>
      <c r="G32" s="18">
        <v>8.1903333333333297</v>
      </c>
      <c r="H32" s="18">
        <v>11.827142857142899</v>
      </c>
      <c r="I32" s="18">
        <v>16.264285714285698</v>
      </c>
      <c r="J32" s="18">
        <v>21.2639285714286</v>
      </c>
      <c r="K32" s="18">
        <v>28.671785714285701</v>
      </c>
      <c r="L32" s="18">
        <v>3.5006860584777599</v>
      </c>
      <c r="M32" s="18">
        <v>20.481452380952401</v>
      </c>
      <c r="N32">
        <v>71</v>
      </c>
      <c r="O32">
        <v>10</v>
      </c>
      <c r="P32" s="18">
        <v>1.7350000000000001</v>
      </c>
      <c r="Q32" t="s">
        <v>108</v>
      </c>
      <c r="R32" s="18">
        <v>38.31</v>
      </c>
      <c r="S32" t="s">
        <v>115</v>
      </c>
    </row>
    <row r="33" spans="1:19" x14ac:dyDescent="0.25">
      <c r="A33" t="s">
        <v>39</v>
      </c>
      <c r="B33" t="s">
        <v>8</v>
      </c>
      <c r="C33" t="str">
        <f>VLOOKUP(B33,'Units and description'!A:C,3,FALSE)</f>
        <v>SOMO35 in µg/m3.days</v>
      </c>
      <c r="D33" s="8" t="s">
        <v>170</v>
      </c>
      <c r="E33" s="18">
        <v>23.250218260015998</v>
      </c>
      <c r="F33" s="18">
        <v>0.12988093806001899</v>
      </c>
      <c r="G33" s="18">
        <v>1621.0733333333301</v>
      </c>
      <c r="H33" s="18">
        <v>2110.7142857142899</v>
      </c>
      <c r="I33" s="18">
        <v>2457.87857142857</v>
      </c>
      <c r="J33" s="18">
        <v>2724.4571428571398</v>
      </c>
      <c r="K33" s="18">
        <v>3131.1678571428602</v>
      </c>
      <c r="L33" s="18">
        <v>1.9315399203467201</v>
      </c>
      <c r="M33" s="18">
        <v>1510.0945238095201</v>
      </c>
      <c r="N33">
        <v>71</v>
      </c>
      <c r="O33">
        <v>10</v>
      </c>
      <c r="P33" s="18">
        <v>1082.4000000000001</v>
      </c>
      <c r="Q33" t="s">
        <v>114</v>
      </c>
      <c r="R33" s="18">
        <v>3883.8</v>
      </c>
      <c r="S33" t="s">
        <v>105</v>
      </c>
    </row>
    <row r="34" spans="1:19" x14ac:dyDescent="0.25">
      <c r="A34" t="s">
        <v>39</v>
      </c>
      <c r="B34" t="s">
        <v>8</v>
      </c>
      <c r="C34" t="str">
        <f>VLOOKUP(B34,'Units and description'!A:C,3,FALSE)</f>
        <v>SOMO35 in µg/m3.days</v>
      </c>
      <c r="D34" s="8" t="s">
        <v>171</v>
      </c>
      <c r="E34" s="18">
        <v>32.7370049448499</v>
      </c>
      <c r="F34" s="18">
        <v>0.186397792662475</v>
      </c>
      <c r="G34" s="18">
        <v>888.70666666666705</v>
      </c>
      <c r="H34" s="18">
        <v>1203.675</v>
      </c>
      <c r="I34" s="18">
        <v>1486.35</v>
      </c>
      <c r="J34" s="18">
        <v>1836.37857142857</v>
      </c>
      <c r="K34" s="18">
        <v>2258.5285714285701</v>
      </c>
      <c r="L34" s="18">
        <v>2.54136562280982</v>
      </c>
      <c r="M34" s="18">
        <v>1369.8219047619</v>
      </c>
      <c r="N34">
        <v>71</v>
      </c>
      <c r="O34">
        <v>10</v>
      </c>
      <c r="P34" s="18">
        <v>549.9</v>
      </c>
      <c r="Q34" t="s">
        <v>113</v>
      </c>
      <c r="R34" s="18">
        <v>2518.1999999999998</v>
      </c>
      <c r="S34" t="s">
        <v>112</v>
      </c>
    </row>
    <row r="35" spans="1:19" x14ac:dyDescent="0.25">
      <c r="A35" t="s">
        <v>39</v>
      </c>
      <c r="B35" t="s">
        <v>8</v>
      </c>
      <c r="C35" t="str">
        <f>VLOOKUP(B35,'Units and description'!A:C,3,FALSE)</f>
        <v>SOMO35 in µg/m3.days</v>
      </c>
      <c r="D35" s="8" t="s">
        <v>169</v>
      </c>
      <c r="E35" s="18">
        <v>29.7588896400298</v>
      </c>
      <c r="F35" s="18">
        <v>0.16748619898629299</v>
      </c>
      <c r="G35" s="18">
        <v>1189.0433333333301</v>
      </c>
      <c r="H35" s="18">
        <v>1415.49285714286</v>
      </c>
      <c r="I35" s="18">
        <v>1736.3428571428601</v>
      </c>
      <c r="J35" s="18">
        <v>2100.7321428571399</v>
      </c>
      <c r="K35" s="18">
        <v>2659.0321428571401</v>
      </c>
      <c r="L35" s="18">
        <v>2.2362785849047899</v>
      </c>
      <c r="M35" s="18">
        <v>1469.98880952381</v>
      </c>
      <c r="N35">
        <v>71</v>
      </c>
      <c r="O35">
        <v>10</v>
      </c>
      <c r="P35" s="18">
        <v>845.45</v>
      </c>
      <c r="Q35" t="s">
        <v>113</v>
      </c>
      <c r="R35" s="18">
        <v>2811.45</v>
      </c>
      <c r="S35" t="s">
        <v>112</v>
      </c>
    </row>
    <row r="36" spans="1:19" x14ac:dyDescent="0.25">
      <c r="A36" t="s">
        <v>39</v>
      </c>
      <c r="B36" t="s">
        <v>13</v>
      </c>
      <c r="C36" t="str">
        <f>VLOOKUP(B36,'Units and description'!A:C,3,FALSE)</f>
        <v>µg/m3</v>
      </c>
      <c r="D36" s="8" t="s">
        <v>170</v>
      </c>
      <c r="E36" s="18">
        <v>17.308601084025501</v>
      </c>
      <c r="F36" s="18">
        <v>9.6937970574465598E-2</v>
      </c>
      <c r="G36" s="18">
        <v>15.087999999999999</v>
      </c>
      <c r="H36" s="18">
        <v>18.690357142857099</v>
      </c>
      <c r="I36" s="18">
        <v>21.4067857142857</v>
      </c>
      <c r="J36" s="18">
        <v>22.980714285714299</v>
      </c>
      <c r="K36" s="18">
        <v>24.601071428571402</v>
      </c>
      <c r="L36" s="18">
        <v>1.63050579457658</v>
      </c>
      <c r="M36" s="18">
        <v>9.5130714285714308</v>
      </c>
      <c r="N36">
        <v>71</v>
      </c>
      <c r="O36">
        <v>10</v>
      </c>
      <c r="P36" s="18">
        <v>11.715</v>
      </c>
      <c r="Q36" t="s">
        <v>108</v>
      </c>
      <c r="R36" s="18">
        <v>25.81</v>
      </c>
      <c r="S36" t="s">
        <v>111</v>
      </c>
    </row>
    <row r="37" spans="1:19" x14ac:dyDescent="0.25">
      <c r="A37" t="s">
        <v>39</v>
      </c>
      <c r="B37" t="s">
        <v>13</v>
      </c>
      <c r="C37" t="str">
        <f>VLOOKUP(B37,'Units and description'!A:C,3,FALSE)</f>
        <v>µg/m3</v>
      </c>
      <c r="D37" s="8" t="s">
        <v>171</v>
      </c>
      <c r="E37" s="18">
        <v>20.231193920869298</v>
      </c>
      <c r="F37" s="18">
        <v>0.113964269738633</v>
      </c>
      <c r="G37" s="18">
        <v>11.454000000000001</v>
      </c>
      <c r="H37" s="18">
        <v>14.34</v>
      </c>
      <c r="I37" s="18">
        <v>17.1185714285714</v>
      </c>
      <c r="J37" s="18">
        <v>18.8357142857143</v>
      </c>
      <c r="K37" s="18">
        <v>20.175714285714299</v>
      </c>
      <c r="L37" s="18">
        <v>1.7614557609319299</v>
      </c>
      <c r="M37" s="18">
        <v>8.7217142857142793</v>
      </c>
      <c r="N37">
        <v>71</v>
      </c>
      <c r="O37">
        <v>10</v>
      </c>
      <c r="P37" s="18">
        <v>9.77</v>
      </c>
      <c r="Q37" t="s">
        <v>106</v>
      </c>
      <c r="R37" s="18">
        <v>21.774999999999999</v>
      </c>
      <c r="S37" t="s">
        <v>110</v>
      </c>
    </row>
    <row r="38" spans="1:19" x14ac:dyDescent="0.25">
      <c r="A38" t="s">
        <v>39</v>
      </c>
      <c r="B38" t="s">
        <v>13</v>
      </c>
      <c r="C38" t="str">
        <f>VLOOKUP(B38,'Units and description'!A:C,3,FALSE)</f>
        <v>µg/m3</v>
      </c>
      <c r="D38" s="8" t="s">
        <v>169</v>
      </c>
      <c r="E38" s="18">
        <v>19.416836034482301</v>
      </c>
      <c r="F38" s="18">
        <v>0.10764032678010001</v>
      </c>
      <c r="G38" s="18">
        <v>10.775</v>
      </c>
      <c r="H38" s="18">
        <v>13.7328571428571</v>
      </c>
      <c r="I38" s="18">
        <v>16.23</v>
      </c>
      <c r="J38" s="18">
        <v>17.326785714285698</v>
      </c>
      <c r="K38" s="18">
        <v>18.6142857142857</v>
      </c>
      <c r="L38" s="18">
        <v>1.7275439177991401</v>
      </c>
      <c r="M38" s="18">
        <v>7.83928571428571</v>
      </c>
      <c r="N38">
        <v>71</v>
      </c>
      <c r="O38">
        <v>10</v>
      </c>
      <c r="P38" s="18">
        <v>8.5649999999999995</v>
      </c>
      <c r="Q38" t="s">
        <v>109</v>
      </c>
      <c r="R38" s="18">
        <v>21.045000000000002</v>
      </c>
      <c r="S38" t="s">
        <v>105</v>
      </c>
    </row>
    <row r="39" spans="1:19" x14ac:dyDescent="0.25">
      <c r="A39" t="s">
        <v>39</v>
      </c>
      <c r="B39" t="s">
        <v>19</v>
      </c>
      <c r="C39" t="str">
        <f>VLOOKUP(B39,'Units and description'!A:C,3,FALSE)</f>
        <v>µg/m3</v>
      </c>
      <c r="D39" s="8" t="s">
        <v>172</v>
      </c>
      <c r="E39" s="18">
        <v>20.992466670322599</v>
      </c>
      <c r="F39" s="18">
        <v>0.119613000465811</v>
      </c>
      <c r="G39" s="18">
        <v>7.5073333333333299</v>
      </c>
      <c r="H39" s="18">
        <v>9.1842857142857106</v>
      </c>
      <c r="I39" s="18">
        <v>10.653928571428599</v>
      </c>
      <c r="J39" s="18">
        <v>11.7564285714286</v>
      </c>
      <c r="K39" s="18">
        <v>13.74</v>
      </c>
      <c r="L39" s="18">
        <v>1.8302104608826899</v>
      </c>
      <c r="M39" s="18">
        <v>6.2326666666666704</v>
      </c>
      <c r="N39">
        <v>71</v>
      </c>
      <c r="O39">
        <v>10</v>
      </c>
      <c r="P39" s="18">
        <v>6.79</v>
      </c>
      <c r="Q39" t="s">
        <v>108</v>
      </c>
      <c r="R39" s="18">
        <v>14.74</v>
      </c>
      <c r="S39" t="s">
        <v>105</v>
      </c>
    </row>
    <row r="40" spans="1:19" x14ac:dyDescent="0.25">
      <c r="A40" t="s">
        <v>39</v>
      </c>
      <c r="B40" t="s">
        <v>19</v>
      </c>
      <c r="C40" t="str">
        <f>VLOOKUP(B40,'Units and description'!A:C,3,FALSE)</f>
        <v>µg/m3</v>
      </c>
      <c r="D40" s="8" t="s">
        <v>173</v>
      </c>
      <c r="E40" s="18">
        <v>24.9479961796258</v>
      </c>
      <c r="F40" s="18">
        <v>0.14031418726172701</v>
      </c>
      <c r="G40" s="18">
        <v>7.09866666666667</v>
      </c>
      <c r="H40" s="18">
        <v>9.72892857142857</v>
      </c>
      <c r="I40" s="18">
        <v>12.0985714285714</v>
      </c>
      <c r="J40" s="18">
        <v>13.3510714285714</v>
      </c>
      <c r="K40" s="18">
        <v>14.6917857142857</v>
      </c>
      <c r="L40" s="18">
        <v>2.06965426102823</v>
      </c>
      <c r="M40" s="18">
        <v>7.5931190476190498</v>
      </c>
      <c r="N40">
        <v>71</v>
      </c>
      <c r="O40">
        <v>10</v>
      </c>
      <c r="P40" s="18">
        <v>5.68</v>
      </c>
      <c r="Q40" t="s">
        <v>107</v>
      </c>
      <c r="R40" s="18">
        <v>15.404999999999999</v>
      </c>
      <c r="S40" t="s">
        <v>105</v>
      </c>
    </row>
    <row r="41" spans="1:19" x14ac:dyDescent="0.25">
      <c r="A41" t="s">
        <v>39</v>
      </c>
      <c r="B41" t="s">
        <v>19</v>
      </c>
      <c r="C41" t="str">
        <f>VLOOKUP(B41,'Units and description'!A:C,3,FALSE)</f>
        <v>µg/m3</v>
      </c>
      <c r="D41" s="8" t="s">
        <v>169</v>
      </c>
      <c r="E41" s="18">
        <v>28.3709236964146</v>
      </c>
      <c r="F41" s="18">
        <v>0.15880323063537</v>
      </c>
      <c r="G41" s="18">
        <v>5.6023333333333296</v>
      </c>
      <c r="H41" s="18">
        <v>8.3396428571428594</v>
      </c>
      <c r="I41" s="18">
        <v>10.7435714285714</v>
      </c>
      <c r="J41" s="18">
        <v>12.0171428571429</v>
      </c>
      <c r="K41" s="18">
        <v>13.048928571428601</v>
      </c>
      <c r="L41" s="18">
        <v>2.3291953182772498</v>
      </c>
      <c r="M41" s="18">
        <v>7.4465952380952398</v>
      </c>
      <c r="N41">
        <v>71</v>
      </c>
      <c r="O41">
        <v>10</v>
      </c>
      <c r="P41" s="18">
        <v>3.8050000000000002</v>
      </c>
      <c r="Q41" t="s">
        <v>106</v>
      </c>
      <c r="R41" s="18">
        <v>14.68</v>
      </c>
      <c r="S41" t="s">
        <v>105</v>
      </c>
    </row>
    <row r="42" spans="1:19" x14ac:dyDescent="0.25">
      <c r="A42" t="s">
        <v>39</v>
      </c>
      <c r="B42" t="s">
        <v>260</v>
      </c>
      <c r="C42" t="str">
        <f>VLOOKUP(B42,'Units and description'!A:C,3,FALSE)</f>
        <v>Percentage of population</v>
      </c>
      <c r="D42" s="8">
        <v>2011</v>
      </c>
      <c r="E42" s="18">
        <v>26.534927388026102</v>
      </c>
      <c r="F42" s="18">
        <v>0.130624065824505</v>
      </c>
      <c r="G42" s="18">
        <v>0.145618168267792</v>
      </c>
      <c r="H42" s="18">
        <v>0.189330911951134</v>
      </c>
      <c r="I42" s="18">
        <v>0.20424577733861099</v>
      </c>
      <c r="J42" s="18">
        <v>0.218168479106501</v>
      </c>
      <c r="K42" s="18">
        <v>0.291334874997767</v>
      </c>
      <c r="L42" s="18">
        <v>2.0006766907135001</v>
      </c>
      <c r="M42" s="18">
        <v>0.145716706729975</v>
      </c>
      <c r="N42">
        <v>69</v>
      </c>
      <c r="O42">
        <v>9</v>
      </c>
      <c r="P42" s="18">
        <v>7.2252647180736804E-2</v>
      </c>
      <c r="Q42" t="s">
        <v>113</v>
      </c>
      <c r="R42" s="18">
        <v>0.44372642854672301</v>
      </c>
      <c r="S42" t="s">
        <v>104</v>
      </c>
    </row>
    <row r="43" spans="1:19" x14ac:dyDescent="0.25">
      <c r="A43" t="s">
        <v>39</v>
      </c>
      <c r="B43" t="s">
        <v>259</v>
      </c>
      <c r="C43" t="str">
        <f>VLOOKUP(B43,'Units and description'!A:C,3,FALSE)</f>
        <v>Percentage of population</v>
      </c>
      <c r="D43" s="8">
        <v>2011</v>
      </c>
      <c r="E43" s="18">
        <v>21.559347594489701</v>
      </c>
      <c r="F43" s="18">
        <v>0.10989058236320801</v>
      </c>
      <c r="G43" s="18">
        <v>0.22197506060928199</v>
      </c>
      <c r="H43" s="18">
        <v>0.28746847332673697</v>
      </c>
      <c r="I43" s="18">
        <v>0.30273867830819101</v>
      </c>
      <c r="J43" s="18">
        <v>0.32325695950729399</v>
      </c>
      <c r="K43" s="18">
        <v>0.40165981498804598</v>
      </c>
      <c r="L43" s="18">
        <v>1.80948172234106</v>
      </c>
      <c r="M43" s="18">
        <v>0.179684754378763</v>
      </c>
      <c r="N43">
        <v>69</v>
      </c>
      <c r="O43">
        <v>9</v>
      </c>
      <c r="P43" s="18">
        <v>0.107749362541294</v>
      </c>
      <c r="Q43" t="s">
        <v>113</v>
      </c>
      <c r="R43" s="18">
        <v>0.49600473582533</v>
      </c>
      <c r="S43" t="s">
        <v>103</v>
      </c>
    </row>
    <row r="44" spans="1:19" x14ac:dyDescent="0.25">
      <c r="A44" t="s">
        <v>49</v>
      </c>
      <c r="B44" t="s">
        <v>2</v>
      </c>
      <c r="C44" t="str">
        <f>VLOOKUP(B44,'Units and description'!A:C,3,FALSE)</f>
        <v>µg/m3</v>
      </c>
      <c r="D44" s="8">
        <v>2007</v>
      </c>
      <c r="E44" s="18">
        <v>32.2061106389448</v>
      </c>
      <c r="F44" s="18">
        <v>0.176536963416901</v>
      </c>
      <c r="G44" s="18">
        <v>13.4471428571429</v>
      </c>
      <c r="H44" s="18">
        <v>17.657142857142901</v>
      </c>
      <c r="I44" s="18">
        <v>21.1071428571429</v>
      </c>
      <c r="J44" s="18">
        <v>24.463571428571399</v>
      </c>
      <c r="K44" s="18">
        <v>33.110769230769201</v>
      </c>
      <c r="L44" s="18">
        <v>2.4622902859384301</v>
      </c>
      <c r="M44" s="18">
        <v>19.6636263736264</v>
      </c>
      <c r="N44">
        <v>69</v>
      </c>
      <c r="O44">
        <v>10</v>
      </c>
      <c r="P44" s="18">
        <v>8.81</v>
      </c>
      <c r="Q44" t="s">
        <v>94</v>
      </c>
      <c r="R44" s="18">
        <v>39.69</v>
      </c>
      <c r="S44" t="s">
        <v>102</v>
      </c>
    </row>
    <row r="45" spans="1:19" x14ac:dyDescent="0.25">
      <c r="A45" t="s">
        <v>49</v>
      </c>
      <c r="B45" t="s">
        <v>2</v>
      </c>
      <c r="C45" t="str">
        <f>VLOOKUP(B45,'Units and description'!A:C,3,FALSE)</f>
        <v>µg/m3</v>
      </c>
      <c r="D45" s="8">
        <v>2011</v>
      </c>
      <c r="E45" s="18">
        <v>41.746365043398001</v>
      </c>
      <c r="F45" s="18">
        <v>0.227507667828067</v>
      </c>
      <c r="G45" s="18">
        <v>9.5928571428571399</v>
      </c>
      <c r="H45" s="18">
        <v>14.7478571428571</v>
      </c>
      <c r="I45" s="18">
        <v>18.270714285714298</v>
      </c>
      <c r="J45" s="18">
        <v>22.393571428571398</v>
      </c>
      <c r="K45" s="18">
        <v>31.7823076923077</v>
      </c>
      <c r="L45" s="18">
        <v>3.3131221719456998</v>
      </c>
      <c r="M45" s="18">
        <v>22.189450549450498</v>
      </c>
      <c r="N45">
        <v>69</v>
      </c>
      <c r="O45">
        <v>10</v>
      </c>
      <c r="P45" s="18">
        <v>2.65</v>
      </c>
      <c r="Q45" t="s">
        <v>92</v>
      </c>
      <c r="R45" s="18">
        <v>38.5</v>
      </c>
      <c r="S45" t="s">
        <v>101</v>
      </c>
    </row>
    <row r="46" spans="1:19" x14ac:dyDescent="0.25">
      <c r="A46" t="s">
        <v>49</v>
      </c>
      <c r="B46" t="s">
        <v>2</v>
      </c>
      <c r="C46" t="str">
        <f>VLOOKUP(B46,'Units and description'!A:C,3,FALSE)</f>
        <v>µg/m3</v>
      </c>
      <c r="D46" s="8" t="s">
        <v>169</v>
      </c>
      <c r="E46" s="18">
        <v>40.874488763930501</v>
      </c>
      <c r="F46" s="18">
        <v>0.22638855905961799</v>
      </c>
      <c r="G46" s="18">
        <v>7.17</v>
      </c>
      <c r="H46" s="18">
        <v>12.487500000000001</v>
      </c>
      <c r="I46" s="18">
        <v>15.943571428571399</v>
      </c>
      <c r="J46" s="18">
        <v>18.522142857142899</v>
      </c>
      <c r="K46" s="18">
        <v>25.509615384615401</v>
      </c>
      <c r="L46" s="18">
        <v>3.5578264134749502</v>
      </c>
      <c r="M46" s="18">
        <v>18.339615384615399</v>
      </c>
      <c r="N46">
        <v>69</v>
      </c>
      <c r="O46">
        <v>10</v>
      </c>
      <c r="P46" s="18">
        <v>1.875</v>
      </c>
      <c r="Q46" t="s">
        <v>100</v>
      </c>
      <c r="R46" s="18">
        <v>33.524999999999999</v>
      </c>
      <c r="S46" t="s">
        <v>99</v>
      </c>
    </row>
    <row r="47" spans="1:19" x14ac:dyDescent="0.25">
      <c r="A47" t="s">
        <v>49</v>
      </c>
      <c r="B47" t="s">
        <v>8</v>
      </c>
      <c r="C47" t="str">
        <f>VLOOKUP(B47,'Units and description'!A:C,3,FALSE)</f>
        <v>SOMO35 in µg/m3.days</v>
      </c>
      <c r="D47" s="8" t="s">
        <v>170</v>
      </c>
      <c r="E47" s="18">
        <v>20.739368430205801</v>
      </c>
      <c r="F47" s="18">
        <v>0.114403111184695</v>
      </c>
      <c r="G47" s="18">
        <v>4469.5107142857096</v>
      </c>
      <c r="H47" s="18">
        <v>5857.5785714285703</v>
      </c>
      <c r="I47" s="18">
        <v>6765.2607142857096</v>
      </c>
      <c r="J47" s="18">
        <v>7332.9035714285701</v>
      </c>
      <c r="K47" s="18">
        <v>8139.7961538461504</v>
      </c>
      <c r="L47" s="18">
        <v>1.8211828260818901</v>
      </c>
      <c r="M47" s="18">
        <v>3670.28543956044</v>
      </c>
      <c r="N47">
        <v>69</v>
      </c>
      <c r="O47">
        <v>10</v>
      </c>
      <c r="P47" s="18">
        <v>3048.75</v>
      </c>
      <c r="Q47" t="s">
        <v>98</v>
      </c>
      <c r="R47" s="18">
        <v>10055.6</v>
      </c>
      <c r="S47" t="s">
        <v>92</v>
      </c>
    </row>
    <row r="48" spans="1:19" x14ac:dyDescent="0.25">
      <c r="A48" t="s">
        <v>49</v>
      </c>
      <c r="B48" t="s">
        <v>8</v>
      </c>
      <c r="C48" t="str">
        <f>VLOOKUP(B48,'Units and description'!A:C,3,FALSE)</f>
        <v>SOMO35 in µg/m3.days</v>
      </c>
      <c r="D48" s="8" t="s">
        <v>171</v>
      </c>
      <c r="E48" s="18">
        <v>21.840669364726399</v>
      </c>
      <c r="F48" s="18">
        <v>0.12282827495854701</v>
      </c>
      <c r="G48" s="18">
        <v>4293.4821428571404</v>
      </c>
      <c r="H48" s="18">
        <v>5466.5964285714299</v>
      </c>
      <c r="I48" s="18">
        <v>6263.5857142857103</v>
      </c>
      <c r="J48" s="18">
        <v>6960.9035714285701</v>
      </c>
      <c r="K48" s="18">
        <v>8061.0076923076904</v>
      </c>
      <c r="L48" s="18">
        <v>1.8774988282456</v>
      </c>
      <c r="M48" s="18">
        <v>3767.52554945055</v>
      </c>
      <c r="N48">
        <v>69</v>
      </c>
      <c r="O48">
        <v>10</v>
      </c>
      <c r="P48" s="18">
        <v>3019.55</v>
      </c>
      <c r="Q48" t="s">
        <v>97</v>
      </c>
      <c r="R48" s="18">
        <v>8885.75</v>
      </c>
      <c r="S48" t="s">
        <v>92</v>
      </c>
    </row>
    <row r="49" spans="1:19" x14ac:dyDescent="0.25">
      <c r="A49" t="s">
        <v>49</v>
      </c>
      <c r="B49" t="s">
        <v>8</v>
      </c>
      <c r="C49" t="str">
        <f>VLOOKUP(B49,'Units and description'!A:C,3,FALSE)</f>
        <v>SOMO35 in µg/m3.days</v>
      </c>
      <c r="D49" s="8" t="s">
        <v>169</v>
      </c>
      <c r="E49" s="18">
        <v>21.546516592458602</v>
      </c>
      <c r="F49" s="18">
        <v>0.121085027932683</v>
      </c>
      <c r="G49" s="18">
        <v>3970.5928571428599</v>
      </c>
      <c r="H49" s="18">
        <v>5115.8500000000004</v>
      </c>
      <c r="I49" s="18">
        <v>5900.0392857142897</v>
      </c>
      <c r="J49" s="18">
        <v>6463.2142857142899</v>
      </c>
      <c r="K49" s="18">
        <v>7476.1653846153804</v>
      </c>
      <c r="L49" s="18">
        <v>1.88288390514938</v>
      </c>
      <c r="M49" s="18">
        <v>3505.5725274725301</v>
      </c>
      <c r="N49">
        <v>69</v>
      </c>
      <c r="O49">
        <v>10</v>
      </c>
      <c r="P49" s="18">
        <v>3228.85</v>
      </c>
      <c r="Q49" t="s">
        <v>96</v>
      </c>
      <c r="R49" s="18">
        <v>8625.7999999999993</v>
      </c>
      <c r="S49" t="s">
        <v>92</v>
      </c>
    </row>
    <row r="50" spans="1:19" x14ac:dyDescent="0.25">
      <c r="A50" t="s">
        <v>49</v>
      </c>
      <c r="B50" t="s">
        <v>13</v>
      </c>
      <c r="C50" t="str">
        <f>VLOOKUP(B50,'Units and description'!A:C,3,FALSE)</f>
        <v>µg/m3</v>
      </c>
      <c r="D50" s="8" t="s">
        <v>170</v>
      </c>
      <c r="E50" s="18">
        <v>18.5391881534037</v>
      </c>
      <c r="F50" s="18">
        <v>0.10013737439888699</v>
      </c>
      <c r="G50" s="18">
        <v>25.6217857142857</v>
      </c>
      <c r="H50" s="18">
        <v>29.926428571428598</v>
      </c>
      <c r="I50" s="18">
        <v>32.031785714285697</v>
      </c>
      <c r="J50" s="18">
        <v>34.831071428571398</v>
      </c>
      <c r="K50" s="18">
        <v>43.0319230769231</v>
      </c>
      <c r="L50" s="18">
        <v>1.67950522874485</v>
      </c>
      <c r="M50" s="18">
        <v>17.4101373626374</v>
      </c>
      <c r="N50">
        <v>69</v>
      </c>
      <c r="O50">
        <v>10</v>
      </c>
      <c r="P50" s="18">
        <v>22.53</v>
      </c>
      <c r="Q50" t="s">
        <v>92</v>
      </c>
      <c r="R50" s="18">
        <v>49.95</v>
      </c>
      <c r="S50" t="s">
        <v>90</v>
      </c>
    </row>
    <row r="51" spans="1:19" x14ac:dyDescent="0.25">
      <c r="A51" t="s">
        <v>49</v>
      </c>
      <c r="B51" t="s">
        <v>13</v>
      </c>
      <c r="C51" t="str">
        <f>VLOOKUP(B51,'Units and description'!A:C,3,FALSE)</f>
        <v>µg/m3</v>
      </c>
      <c r="D51" s="8" t="s">
        <v>171</v>
      </c>
      <c r="E51" s="18">
        <v>28.6124464138131</v>
      </c>
      <c r="F51" s="18">
        <v>0.155060158157168</v>
      </c>
      <c r="G51" s="18">
        <v>20.0371428571429</v>
      </c>
      <c r="H51" s="18">
        <v>23.186785714285701</v>
      </c>
      <c r="I51" s="18">
        <v>26.1735714285714</v>
      </c>
      <c r="J51" s="18">
        <v>32.733571428571402</v>
      </c>
      <c r="K51" s="18">
        <v>42.031153846153799</v>
      </c>
      <c r="L51" s="18">
        <v>2.0976620342441001</v>
      </c>
      <c r="M51" s="18">
        <v>21.994010989010999</v>
      </c>
      <c r="N51">
        <v>69</v>
      </c>
      <c r="O51">
        <v>10</v>
      </c>
      <c r="P51" s="18">
        <v>17.46</v>
      </c>
      <c r="Q51" t="s">
        <v>95</v>
      </c>
      <c r="R51" s="18">
        <v>52.55</v>
      </c>
      <c r="S51" t="s">
        <v>94</v>
      </c>
    </row>
    <row r="52" spans="1:19" x14ac:dyDescent="0.25">
      <c r="A52" t="s">
        <v>49</v>
      </c>
      <c r="B52" t="s">
        <v>13</v>
      </c>
      <c r="C52" t="str">
        <f>VLOOKUP(B52,'Units and description'!A:C,3,FALSE)</f>
        <v>µg/m3</v>
      </c>
      <c r="D52" s="8" t="s">
        <v>169</v>
      </c>
      <c r="E52" s="18">
        <v>25.637794295046501</v>
      </c>
      <c r="F52" s="18">
        <v>0.14285900578365399</v>
      </c>
      <c r="G52" s="18">
        <v>16.4417857142857</v>
      </c>
      <c r="H52" s="18">
        <v>19.896428571428601</v>
      </c>
      <c r="I52" s="18">
        <v>22.760357142857099</v>
      </c>
      <c r="J52" s="18">
        <v>26.987142857142899</v>
      </c>
      <c r="K52" s="18">
        <v>33.389615384615396</v>
      </c>
      <c r="L52" s="18">
        <v>2.0307779194326998</v>
      </c>
      <c r="M52" s="18">
        <v>16.9478296703297</v>
      </c>
      <c r="N52">
        <v>69</v>
      </c>
      <c r="O52">
        <v>10</v>
      </c>
      <c r="P52" s="18">
        <v>14.045</v>
      </c>
      <c r="Q52" t="s">
        <v>91</v>
      </c>
      <c r="R52" s="18">
        <v>41.9</v>
      </c>
      <c r="S52" t="s">
        <v>90</v>
      </c>
    </row>
    <row r="53" spans="1:19" x14ac:dyDescent="0.25">
      <c r="A53" t="s">
        <v>49</v>
      </c>
      <c r="B53" t="s">
        <v>19</v>
      </c>
      <c r="C53" t="str">
        <f>VLOOKUP(B53,'Units and description'!A:C,3,FALSE)</f>
        <v>µg/m3</v>
      </c>
      <c r="D53" s="8" t="s">
        <v>172</v>
      </c>
      <c r="E53" s="18">
        <v>23.642601030031301</v>
      </c>
      <c r="F53" s="18">
        <v>0.131408131945564</v>
      </c>
      <c r="G53" s="18">
        <v>12.6632142857143</v>
      </c>
      <c r="H53" s="18">
        <v>15.907500000000001</v>
      </c>
      <c r="I53" s="18">
        <v>17.5646428571429</v>
      </c>
      <c r="J53" s="18">
        <v>19.944642857142899</v>
      </c>
      <c r="K53" s="18">
        <v>24.983461538461501</v>
      </c>
      <c r="L53" s="18">
        <v>1.97291627344931</v>
      </c>
      <c r="M53" s="18">
        <v>12.320247252747301</v>
      </c>
      <c r="N53">
        <v>69</v>
      </c>
      <c r="O53">
        <v>10</v>
      </c>
      <c r="P53" s="18">
        <v>10.51</v>
      </c>
      <c r="Q53" t="s">
        <v>92</v>
      </c>
      <c r="R53" s="18">
        <v>28.11</v>
      </c>
      <c r="S53" t="s">
        <v>93</v>
      </c>
    </row>
    <row r="54" spans="1:19" x14ac:dyDescent="0.25">
      <c r="A54" t="s">
        <v>49</v>
      </c>
      <c r="B54" t="s">
        <v>19</v>
      </c>
      <c r="C54" t="str">
        <f>VLOOKUP(B54,'Units and description'!A:C,3,FALSE)</f>
        <v>µg/m3</v>
      </c>
      <c r="D54" s="8" t="s">
        <v>173</v>
      </c>
      <c r="E54" s="18">
        <v>32.402097826392499</v>
      </c>
      <c r="F54" s="18">
        <v>0.17983184861879001</v>
      </c>
      <c r="G54" s="18">
        <v>10.9575</v>
      </c>
      <c r="H54" s="18">
        <v>13.3225</v>
      </c>
      <c r="I54" s="18">
        <v>16.363214285714299</v>
      </c>
      <c r="J54" s="18">
        <v>20.011785714285701</v>
      </c>
      <c r="K54" s="18">
        <v>26.409230769230799</v>
      </c>
      <c r="L54" s="18">
        <v>2.4101511083030598</v>
      </c>
      <c r="M54" s="18">
        <v>15.451730769230799</v>
      </c>
      <c r="N54">
        <v>69</v>
      </c>
      <c r="O54">
        <v>10</v>
      </c>
      <c r="P54" s="18">
        <v>9.74</v>
      </c>
      <c r="Q54" t="s">
        <v>92</v>
      </c>
      <c r="R54" s="18">
        <v>32.65</v>
      </c>
      <c r="S54" t="s">
        <v>90</v>
      </c>
    </row>
    <row r="55" spans="1:19" x14ac:dyDescent="0.25">
      <c r="A55" t="s">
        <v>49</v>
      </c>
      <c r="B55" t="s">
        <v>19</v>
      </c>
      <c r="C55" t="str">
        <f>VLOOKUP(B55,'Units and description'!A:C,3,FALSE)</f>
        <v>µg/m3</v>
      </c>
      <c r="D55" s="8" t="s">
        <v>169</v>
      </c>
      <c r="E55" s="18">
        <v>31.667548592879399</v>
      </c>
      <c r="F55" s="18">
        <v>0.17393088107046401</v>
      </c>
      <c r="G55" s="18">
        <v>9.0542857142857205</v>
      </c>
      <c r="H55" s="18">
        <v>11.775714285714299</v>
      </c>
      <c r="I55" s="18">
        <v>13.7467857142857</v>
      </c>
      <c r="J55" s="18">
        <v>16.485357142857101</v>
      </c>
      <c r="K55" s="18">
        <v>21.8834615384615</v>
      </c>
      <c r="L55" s="18">
        <v>2.4169174939922802</v>
      </c>
      <c r="M55" s="18">
        <v>12.829175824175801</v>
      </c>
      <c r="N55">
        <v>69</v>
      </c>
      <c r="O55">
        <v>10</v>
      </c>
      <c r="P55" s="18">
        <v>7.5549999999999997</v>
      </c>
      <c r="Q55" t="s">
        <v>91</v>
      </c>
      <c r="R55" s="18">
        <v>28.92</v>
      </c>
      <c r="S55" t="s">
        <v>90</v>
      </c>
    </row>
    <row r="56" spans="1:19" x14ac:dyDescent="0.25">
      <c r="A56" t="s">
        <v>49</v>
      </c>
      <c r="B56" t="s">
        <v>260</v>
      </c>
      <c r="C56" t="str">
        <f>VLOOKUP(B56,'Units and description'!A:C,3,FALSE)</f>
        <v>Percentage of population</v>
      </c>
      <c r="D56" s="8">
        <v>2011</v>
      </c>
      <c r="E56" s="18">
        <v>33.449943618366802</v>
      </c>
      <c r="F56" s="18">
        <v>0.163829708686582</v>
      </c>
      <c r="G56" s="18">
        <v>0.188527847111474</v>
      </c>
      <c r="H56" s="18">
        <v>0.21028833553316401</v>
      </c>
      <c r="I56" s="18">
        <v>0.22174760851160399</v>
      </c>
      <c r="J56" s="18">
        <v>0.27361663041047801</v>
      </c>
      <c r="K56" s="18">
        <v>0.41009706840201299</v>
      </c>
      <c r="L56" s="18">
        <v>2.17525991351043</v>
      </c>
      <c r="M56" s="18">
        <v>0.22156922129053799</v>
      </c>
      <c r="N56">
        <v>47</v>
      </c>
      <c r="O56">
        <v>8</v>
      </c>
      <c r="P56" s="18">
        <v>0.14646171344300701</v>
      </c>
      <c r="Q56" t="s">
        <v>247</v>
      </c>
      <c r="R56" s="18">
        <v>0.54367068333351198</v>
      </c>
      <c r="S56" t="s">
        <v>89</v>
      </c>
    </row>
    <row r="57" spans="1:19" x14ac:dyDescent="0.25">
      <c r="A57" t="s">
        <v>49</v>
      </c>
      <c r="B57" t="s">
        <v>259</v>
      </c>
      <c r="C57" t="str">
        <f>VLOOKUP(B57,'Units and description'!A:C,3,FALSE)</f>
        <v>Percentage of population</v>
      </c>
      <c r="D57" s="8">
        <v>2011</v>
      </c>
      <c r="E57" s="18">
        <v>26.3860940525798</v>
      </c>
      <c r="F57" s="18">
        <v>0.136584211530833</v>
      </c>
      <c r="G57" s="18">
        <v>0.27994876668033303</v>
      </c>
      <c r="H57" s="18">
        <v>0.31354958528036803</v>
      </c>
      <c r="I57" s="18">
        <v>0.332084178766275</v>
      </c>
      <c r="J57" s="18">
        <v>0.403116826596704</v>
      </c>
      <c r="K57" s="18">
        <v>0.53836042758703495</v>
      </c>
      <c r="L57" s="18">
        <v>1.92306768831662</v>
      </c>
      <c r="M57" s="18">
        <v>0.25841166090670198</v>
      </c>
      <c r="N57">
        <v>47</v>
      </c>
      <c r="O57">
        <v>8</v>
      </c>
      <c r="P57" s="18">
        <v>0.21555511109933001</v>
      </c>
      <c r="Q57" t="s">
        <v>247</v>
      </c>
      <c r="R57" s="18">
        <v>0.64328235393586897</v>
      </c>
      <c r="S57" t="s">
        <v>89</v>
      </c>
    </row>
    <row r="58" spans="1:19" x14ac:dyDescent="0.25">
      <c r="A58" t="s">
        <v>59</v>
      </c>
      <c r="B58" t="s">
        <v>2</v>
      </c>
      <c r="C58" t="str">
        <f>VLOOKUP(B58,'Units and description'!A:C,3,FALSE)</f>
        <v>µg/m3</v>
      </c>
      <c r="D58" s="8">
        <v>2007</v>
      </c>
      <c r="E58" s="18">
        <v>21.0886410188802</v>
      </c>
      <c r="F58" s="18">
        <v>0.119887835284884</v>
      </c>
      <c r="G58" s="18">
        <v>16.056999999999999</v>
      </c>
      <c r="H58" s="18">
        <v>18.673999999999999</v>
      </c>
      <c r="I58" s="18">
        <v>21.568999999999999</v>
      </c>
      <c r="J58" s="18">
        <v>24.463999999999999</v>
      </c>
      <c r="K58" s="18">
        <v>28.806999999999999</v>
      </c>
      <c r="L58" s="18">
        <v>1.7940462103755399</v>
      </c>
      <c r="M58" s="18">
        <v>12.75</v>
      </c>
      <c r="N58">
        <v>100</v>
      </c>
      <c r="O58">
        <v>8</v>
      </c>
      <c r="P58" s="18">
        <v>12.64</v>
      </c>
      <c r="Q58" t="s">
        <v>81</v>
      </c>
      <c r="R58" s="18">
        <v>31.72</v>
      </c>
      <c r="S58" t="s">
        <v>87</v>
      </c>
    </row>
    <row r="59" spans="1:19" x14ac:dyDescent="0.25">
      <c r="A59" t="s">
        <v>59</v>
      </c>
      <c r="B59" t="s">
        <v>2</v>
      </c>
      <c r="C59" t="str">
        <f>VLOOKUP(B59,'Units and description'!A:C,3,FALSE)</f>
        <v>µg/m3</v>
      </c>
      <c r="D59" s="8">
        <v>2011</v>
      </c>
      <c r="E59" s="18">
        <v>22.239133907159601</v>
      </c>
      <c r="F59" s="18">
        <v>0.126127178738206</v>
      </c>
      <c r="G59" s="18">
        <v>14.2645</v>
      </c>
      <c r="H59" s="18">
        <v>18.155999999999999</v>
      </c>
      <c r="I59" s="18">
        <v>20.934000000000001</v>
      </c>
      <c r="J59" s="18">
        <v>23.611999999999998</v>
      </c>
      <c r="K59" s="18">
        <v>27.107500000000002</v>
      </c>
      <c r="L59" s="18">
        <v>1.90034701531775</v>
      </c>
      <c r="M59" s="18">
        <v>12.843</v>
      </c>
      <c r="N59">
        <v>100</v>
      </c>
      <c r="O59">
        <v>8</v>
      </c>
      <c r="P59" s="18">
        <v>11.31</v>
      </c>
      <c r="Q59" t="s">
        <v>88</v>
      </c>
      <c r="R59" s="18">
        <v>32.31</v>
      </c>
      <c r="S59" t="s">
        <v>85</v>
      </c>
    </row>
    <row r="60" spans="1:19" x14ac:dyDescent="0.25">
      <c r="A60" t="s">
        <v>59</v>
      </c>
      <c r="B60" t="s">
        <v>2</v>
      </c>
      <c r="C60" t="str">
        <f>VLOOKUP(B60,'Units and description'!A:C,3,FALSE)</f>
        <v>µg/m3</v>
      </c>
      <c r="D60" s="8" t="s">
        <v>169</v>
      </c>
      <c r="E60" s="18">
        <v>22.462246514593801</v>
      </c>
      <c r="F60" s="18">
        <v>0.12682456845723999</v>
      </c>
      <c r="G60" s="18">
        <v>12.6165</v>
      </c>
      <c r="H60" s="18">
        <v>16.19275</v>
      </c>
      <c r="I60" s="18">
        <v>18.74775</v>
      </c>
      <c r="J60" s="18">
        <v>20.9665</v>
      </c>
      <c r="K60" s="18">
        <v>24.123750000000001</v>
      </c>
      <c r="L60" s="18">
        <v>1.9120794198074</v>
      </c>
      <c r="M60" s="18">
        <v>11.507250000000001</v>
      </c>
      <c r="N60">
        <v>100</v>
      </c>
      <c r="O60">
        <v>8</v>
      </c>
      <c r="P60" s="18">
        <v>9.68</v>
      </c>
      <c r="Q60" t="s">
        <v>88</v>
      </c>
      <c r="R60" s="18">
        <v>30.02</v>
      </c>
      <c r="S60" t="s">
        <v>87</v>
      </c>
    </row>
    <row r="61" spans="1:19" x14ac:dyDescent="0.25">
      <c r="A61" t="s">
        <v>59</v>
      </c>
      <c r="B61" t="s">
        <v>8</v>
      </c>
      <c r="C61" t="str">
        <f>VLOOKUP(B61,'Units and description'!A:C,3,FALSE)</f>
        <v>SOMO35 in µg/m3.days</v>
      </c>
      <c r="D61" s="8" t="s">
        <v>170</v>
      </c>
      <c r="E61" s="18">
        <v>29.857437221742799</v>
      </c>
      <c r="F61" s="18">
        <v>0.16501163528059401</v>
      </c>
      <c r="G61" s="18">
        <v>2802.6750000000002</v>
      </c>
      <c r="H61" s="18">
        <v>3634.39</v>
      </c>
      <c r="I61" s="18">
        <v>4627.2275</v>
      </c>
      <c r="J61" s="18">
        <v>5175.8950000000004</v>
      </c>
      <c r="K61" s="18">
        <v>6460.1674999999996</v>
      </c>
      <c r="L61" s="18">
        <v>2.3050005798032198</v>
      </c>
      <c r="M61" s="18">
        <v>3657.4924999999998</v>
      </c>
      <c r="N61">
        <v>100</v>
      </c>
      <c r="O61">
        <v>8</v>
      </c>
      <c r="P61" s="18">
        <v>1957.2</v>
      </c>
      <c r="Q61" t="s">
        <v>86</v>
      </c>
      <c r="R61" s="18">
        <v>9360.25</v>
      </c>
      <c r="S61" t="s">
        <v>80</v>
      </c>
    </row>
    <row r="62" spans="1:19" x14ac:dyDescent="0.25">
      <c r="A62" t="s">
        <v>59</v>
      </c>
      <c r="B62" t="s">
        <v>8</v>
      </c>
      <c r="C62" t="str">
        <f>VLOOKUP(B62,'Units and description'!A:C,3,FALSE)</f>
        <v>SOMO35 in µg/m3.days</v>
      </c>
      <c r="D62" s="8" t="s">
        <v>171</v>
      </c>
      <c r="E62" s="18">
        <v>32.580556525492398</v>
      </c>
      <c r="F62" s="18">
        <v>0.17831426234052999</v>
      </c>
      <c r="G62" s="18">
        <v>2194.66</v>
      </c>
      <c r="H62" s="18">
        <v>3054.9625000000001</v>
      </c>
      <c r="I62" s="18">
        <v>3728.96</v>
      </c>
      <c r="J62" s="18">
        <v>4184.5474999999997</v>
      </c>
      <c r="K62" s="18">
        <v>5566.6674999999996</v>
      </c>
      <c r="L62" s="18">
        <v>2.5364600894899398</v>
      </c>
      <c r="M62" s="18">
        <v>3372.0075000000002</v>
      </c>
      <c r="N62">
        <v>100</v>
      </c>
      <c r="O62">
        <v>8</v>
      </c>
      <c r="P62" s="18">
        <v>1419.75</v>
      </c>
      <c r="Q62" t="s">
        <v>85</v>
      </c>
      <c r="R62" s="18">
        <v>7570.45</v>
      </c>
      <c r="S62" t="s">
        <v>80</v>
      </c>
    </row>
    <row r="63" spans="1:19" x14ac:dyDescent="0.25">
      <c r="A63" t="s">
        <v>59</v>
      </c>
      <c r="B63" t="s">
        <v>8</v>
      </c>
      <c r="C63" t="str">
        <f>VLOOKUP(B63,'Units and description'!A:C,3,FALSE)</f>
        <v>SOMO35 in µg/m3.days</v>
      </c>
      <c r="D63" s="8" t="s">
        <v>169</v>
      </c>
      <c r="E63" s="18">
        <v>28.814588550816001</v>
      </c>
      <c r="F63" s="18">
        <v>0.15919490415295801</v>
      </c>
      <c r="G63" s="18">
        <v>2375.0050000000001</v>
      </c>
      <c r="H63" s="18">
        <v>2890.6174999999998</v>
      </c>
      <c r="I63" s="18">
        <v>3587.665</v>
      </c>
      <c r="J63" s="18">
        <v>4092.1849999999999</v>
      </c>
      <c r="K63" s="18">
        <v>5184.9775</v>
      </c>
      <c r="L63" s="18">
        <v>2.1831438249603701</v>
      </c>
      <c r="M63" s="18">
        <v>2809.9724999999999</v>
      </c>
      <c r="N63">
        <v>100</v>
      </c>
      <c r="O63">
        <v>8</v>
      </c>
      <c r="P63" s="18">
        <v>1993.95</v>
      </c>
      <c r="Q63" t="s">
        <v>85</v>
      </c>
      <c r="R63" s="18">
        <v>6704.4</v>
      </c>
      <c r="S63" t="s">
        <v>79</v>
      </c>
    </row>
    <row r="64" spans="1:19" x14ac:dyDescent="0.25">
      <c r="A64" t="s">
        <v>59</v>
      </c>
      <c r="B64" t="s">
        <v>13</v>
      </c>
      <c r="C64" t="str">
        <f>VLOOKUP(B64,'Units and description'!A:C,3,FALSE)</f>
        <v>µg/m3</v>
      </c>
      <c r="D64" s="8" t="s">
        <v>170</v>
      </c>
      <c r="E64" s="18">
        <v>14.7340196954202</v>
      </c>
      <c r="F64" s="18">
        <v>8.2182480603265606E-2</v>
      </c>
      <c r="G64" s="18">
        <v>20.414249999999999</v>
      </c>
      <c r="H64" s="18">
        <v>22.57525</v>
      </c>
      <c r="I64" s="18">
        <v>23.9405</v>
      </c>
      <c r="J64" s="18">
        <v>26.32</v>
      </c>
      <c r="K64" s="18">
        <v>30.6755</v>
      </c>
      <c r="L64" s="18">
        <v>1.50265133423956</v>
      </c>
      <c r="M64" s="18">
        <v>10.26125</v>
      </c>
      <c r="N64">
        <v>100</v>
      </c>
      <c r="O64">
        <v>8</v>
      </c>
      <c r="P64" s="18">
        <v>18.754999999999999</v>
      </c>
      <c r="Q64" t="s">
        <v>83</v>
      </c>
      <c r="R64" s="18">
        <v>33.945</v>
      </c>
      <c r="S64" t="s">
        <v>80</v>
      </c>
    </row>
    <row r="65" spans="1:19" x14ac:dyDescent="0.25">
      <c r="A65" t="s">
        <v>59</v>
      </c>
      <c r="B65" t="s">
        <v>13</v>
      </c>
      <c r="C65" t="str">
        <f>VLOOKUP(B65,'Units and description'!A:C,3,FALSE)</f>
        <v>µg/m3</v>
      </c>
      <c r="D65" s="8" t="s">
        <v>171</v>
      </c>
      <c r="E65" s="18">
        <v>11.9573216738453</v>
      </c>
      <c r="F65" s="18">
        <v>6.6972864376800598E-2</v>
      </c>
      <c r="G65" s="18">
        <v>18.68075</v>
      </c>
      <c r="H65" s="18">
        <v>20.207249999999998</v>
      </c>
      <c r="I65" s="18">
        <v>21.369250000000001</v>
      </c>
      <c r="J65" s="18">
        <v>22.982749999999999</v>
      </c>
      <c r="K65" s="18">
        <v>26.016749999999998</v>
      </c>
      <c r="L65" s="18">
        <v>1.3927037190691001</v>
      </c>
      <c r="M65" s="18">
        <v>7.3360000000000003</v>
      </c>
      <c r="N65">
        <v>100</v>
      </c>
      <c r="O65">
        <v>8</v>
      </c>
      <c r="P65" s="18">
        <v>16.574999999999999</v>
      </c>
      <c r="Q65" t="s">
        <v>84</v>
      </c>
      <c r="R65" s="18">
        <v>27.77</v>
      </c>
      <c r="S65" t="s">
        <v>82</v>
      </c>
    </row>
    <row r="66" spans="1:19" x14ac:dyDescent="0.25">
      <c r="A66" t="s">
        <v>59</v>
      </c>
      <c r="B66" t="s">
        <v>13</v>
      </c>
      <c r="C66" t="str">
        <f>VLOOKUP(B66,'Units and description'!A:C,3,FALSE)</f>
        <v>µg/m3</v>
      </c>
      <c r="D66" s="8" t="s">
        <v>169</v>
      </c>
      <c r="E66" s="18">
        <v>11.4451073737372</v>
      </c>
      <c r="F66" s="18">
        <v>6.3401239015322797E-2</v>
      </c>
      <c r="G66" s="18">
        <v>15.880750000000001</v>
      </c>
      <c r="H66" s="18">
        <v>17.570499999999999</v>
      </c>
      <c r="I66" s="18">
        <v>18.493500000000001</v>
      </c>
      <c r="J66" s="18">
        <v>19.527999999999999</v>
      </c>
      <c r="K66" s="18">
        <v>21.8675</v>
      </c>
      <c r="L66" s="18">
        <v>1.3769815657321001</v>
      </c>
      <c r="M66" s="18">
        <v>5.9867499999999998</v>
      </c>
      <c r="N66">
        <v>100</v>
      </c>
      <c r="O66">
        <v>8</v>
      </c>
      <c r="P66" s="18">
        <v>13.555</v>
      </c>
      <c r="Q66" t="s">
        <v>83</v>
      </c>
      <c r="R66" s="18">
        <v>23.98</v>
      </c>
      <c r="S66" t="s">
        <v>82</v>
      </c>
    </row>
    <row r="67" spans="1:19" x14ac:dyDescent="0.25">
      <c r="A67" t="s">
        <v>59</v>
      </c>
      <c r="B67" t="s">
        <v>19</v>
      </c>
      <c r="C67" t="str">
        <f>VLOOKUP(B67,'Units and description'!A:C,3,FALSE)</f>
        <v>µg/m3</v>
      </c>
      <c r="D67" s="8" t="s">
        <v>172</v>
      </c>
      <c r="E67" s="18">
        <v>10.975990742334201</v>
      </c>
      <c r="F67" s="18">
        <v>6.1126535007489498E-2</v>
      </c>
      <c r="G67" s="18">
        <v>12.593</v>
      </c>
      <c r="H67" s="18">
        <v>13.438499999999999</v>
      </c>
      <c r="I67" s="18">
        <v>14.1805</v>
      </c>
      <c r="J67" s="18">
        <v>15.305999999999999</v>
      </c>
      <c r="K67" s="18">
        <v>16.916499999999999</v>
      </c>
      <c r="L67" s="18">
        <v>1.3433256571110901</v>
      </c>
      <c r="M67" s="18">
        <v>4.3235000000000001</v>
      </c>
      <c r="N67">
        <v>100</v>
      </c>
      <c r="O67">
        <v>8</v>
      </c>
      <c r="P67" s="18">
        <v>11.345000000000001</v>
      </c>
      <c r="Q67" t="s">
        <v>81</v>
      </c>
      <c r="R67" s="18">
        <v>19.454999999999998</v>
      </c>
      <c r="S67" t="s">
        <v>80</v>
      </c>
    </row>
    <row r="68" spans="1:19" x14ac:dyDescent="0.25">
      <c r="A68" t="s">
        <v>59</v>
      </c>
      <c r="B68" t="s">
        <v>19</v>
      </c>
      <c r="C68" t="str">
        <f>VLOOKUP(B68,'Units and description'!A:C,3,FALSE)</f>
        <v>µg/m3</v>
      </c>
      <c r="D68" s="8" t="s">
        <v>173</v>
      </c>
      <c r="E68" s="18">
        <v>11.594039980688301</v>
      </c>
      <c r="F68" s="18">
        <v>6.3936503890403507E-2</v>
      </c>
      <c r="G68" s="18">
        <v>13.8055</v>
      </c>
      <c r="H68" s="18">
        <v>14.904500000000001</v>
      </c>
      <c r="I68" s="18">
        <v>15.7875</v>
      </c>
      <c r="J68" s="18">
        <v>17.202750000000002</v>
      </c>
      <c r="K68" s="18">
        <v>18.722000000000001</v>
      </c>
      <c r="L68" s="18">
        <v>1.35612618159429</v>
      </c>
      <c r="M68" s="18">
        <v>4.9165000000000001</v>
      </c>
      <c r="N68">
        <v>100</v>
      </c>
      <c r="O68">
        <v>8</v>
      </c>
      <c r="P68" s="18">
        <v>10.744999999999999</v>
      </c>
      <c r="Q68" t="s">
        <v>79</v>
      </c>
      <c r="R68" s="18">
        <v>22.925000000000001</v>
      </c>
      <c r="S68" t="s">
        <v>78</v>
      </c>
    </row>
    <row r="69" spans="1:19" x14ac:dyDescent="0.25">
      <c r="A69" t="s">
        <v>59</v>
      </c>
      <c r="B69" t="s">
        <v>19</v>
      </c>
      <c r="C69" t="str">
        <f>VLOOKUP(B69,'Units and description'!A:C,3,FALSE)</f>
        <v>µg/m3</v>
      </c>
      <c r="D69" s="8" t="s">
        <v>169</v>
      </c>
      <c r="E69" s="18">
        <v>12.4963237757536</v>
      </c>
      <c r="F69" s="18">
        <v>6.8733522757248505E-2</v>
      </c>
      <c r="G69" s="18">
        <v>10.85675</v>
      </c>
      <c r="H69" s="18">
        <v>12.675750000000001</v>
      </c>
      <c r="I69" s="18">
        <v>13.264749999999999</v>
      </c>
      <c r="J69" s="18">
        <v>13.96275</v>
      </c>
      <c r="K69" s="18">
        <v>15.5815</v>
      </c>
      <c r="L69" s="18">
        <v>1.43519008911507</v>
      </c>
      <c r="M69" s="18">
        <v>4.7247500000000002</v>
      </c>
      <c r="N69">
        <v>100</v>
      </c>
      <c r="O69">
        <v>8</v>
      </c>
      <c r="P69" s="18">
        <v>8.8350000000000009</v>
      </c>
      <c r="Q69" t="s">
        <v>79</v>
      </c>
      <c r="R69" s="18">
        <v>17.27</v>
      </c>
      <c r="S69" t="s">
        <v>78</v>
      </c>
    </row>
    <row r="70" spans="1:19" x14ac:dyDescent="0.25">
      <c r="A70" t="s">
        <v>59</v>
      </c>
      <c r="B70" t="s">
        <v>260</v>
      </c>
      <c r="C70" t="str">
        <f>VLOOKUP(B70,'Units and description'!A:C,3,FALSE)</f>
        <v>Percentage of population</v>
      </c>
      <c r="D70" s="8">
        <v>2011</v>
      </c>
      <c r="E70" s="18">
        <v>26.416645289847001</v>
      </c>
      <c r="F70" s="18">
        <v>0.121228033389689</v>
      </c>
      <c r="G70" s="18">
        <v>0.17055174515112101</v>
      </c>
      <c r="H70" s="18">
        <v>0.20407050391481299</v>
      </c>
      <c r="I70" s="18">
        <v>0.21501451215224099</v>
      </c>
      <c r="J70" s="18">
        <v>0.22872806984837199</v>
      </c>
      <c r="K70" s="18">
        <v>0.31820562456967999</v>
      </c>
      <c r="L70" s="18">
        <v>1.8657424131762901</v>
      </c>
      <c r="M70" s="18">
        <v>0.14765387941855901</v>
      </c>
      <c r="N70">
        <v>88</v>
      </c>
      <c r="O70">
        <v>8</v>
      </c>
      <c r="P70" s="18">
        <v>0.131886102656601</v>
      </c>
      <c r="Q70" t="s">
        <v>248</v>
      </c>
      <c r="R70" s="18">
        <v>0.49264712308494601</v>
      </c>
      <c r="S70" t="s">
        <v>77</v>
      </c>
    </row>
    <row r="71" spans="1:19" x14ac:dyDescent="0.25">
      <c r="A71" t="s">
        <v>59</v>
      </c>
      <c r="B71" t="s">
        <v>259</v>
      </c>
      <c r="C71" t="str">
        <f>VLOOKUP(B71,'Units and description'!A:C,3,FALSE)</f>
        <v>Percentage of population</v>
      </c>
      <c r="D71" s="8">
        <v>2011</v>
      </c>
      <c r="E71" s="18">
        <v>26.640275749302901</v>
      </c>
      <c r="F71" s="18">
        <v>0.120695802601612</v>
      </c>
      <c r="G71" s="18">
        <v>0.26132730217852501</v>
      </c>
      <c r="H71" s="18">
        <v>0.30974011602235402</v>
      </c>
      <c r="I71" s="18">
        <v>0.32730689315964501</v>
      </c>
      <c r="J71" s="18">
        <v>0.35426538115344802</v>
      </c>
      <c r="K71" s="18">
        <v>0.47981132251029801</v>
      </c>
      <c r="L71" s="18">
        <v>1.8360550868983301</v>
      </c>
      <c r="M71" s="18">
        <v>0.218484020331773</v>
      </c>
      <c r="N71">
        <v>88</v>
      </c>
      <c r="O71">
        <v>8</v>
      </c>
      <c r="P71" s="18">
        <v>0.186141731226661</v>
      </c>
      <c r="Q71" t="s">
        <v>249</v>
      </c>
      <c r="R71" s="18">
        <v>0.80768396029912604</v>
      </c>
      <c r="S71" t="s">
        <v>77</v>
      </c>
    </row>
  </sheetData>
  <autoFilter ref="A1: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S31"/>
  <sheetViews>
    <sheetView workbookViewId="0">
      <pane ySplit="1" topLeftCell="A2" activePane="bottomLeft" state="frozen"/>
      <selection pane="bottomLeft"/>
    </sheetView>
  </sheetViews>
  <sheetFormatPr defaultRowHeight="15" x14ac:dyDescent="0.25"/>
  <cols>
    <col min="1" max="1" width="25.28515625" customWidth="1"/>
    <col min="2" max="3" width="18.42578125" customWidth="1"/>
    <col min="4" max="4" width="14.28515625" style="8" customWidth="1"/>
    <col min="5" max="5" width="20" style="18" customWidth="1"/>
    <col min="6" max="6" width="13.85546875" style="18" customWidth="1"/>
    <col min="7" max="10" width="28.140625" style="18" customWidth="1"/>
    <col min="11" max="11" width="30.85546875" style="18" customWidth="1"/>
    <col min="12" max="13" width="22.7109375" style="18" customWidth="1"/>
    <col min="14" max="14" width="13" customWidth="1"/>
    <col min="15" max="15" width="11.7109375" customWidth="1"/>
    <col min="16" max="16" width="21" style="18" customWidth="1"/>
    <col min="17" max="17" width="21.42578125" customWidth="1"/>
    <col min="18" max="18" width="17.5703125" style="18" customWidth="1"/>
    <col min="19" max="19" width="22" customWidth="1"/>
  </cols>
  <sheetData>
    <row r="1" spans="1:19" s="27" customFormat="1" ht="45" x14ac:dyDescent="0.25">
      <c r="A1" s="24" t="s">
        <v>0</v>
      </c>
      <c r="B1" s="24" t="s">
        <v>183</v>
      </c>
      <c r="C1" s="24" t="s">
        <v>250</v>
      </c>
      <c r="D1" s="25" t="s">
        <v>182</v>
      </c>
      <c r="E1" s="26" t="s">
        <v>176</v>
      </c>
      <c r="F1" s="26" t="s">
        <v>177</v>
      </c>
      <c r="G1" s="26" t="s">
        <v>273</v>
      </c>
      <c r="H1" s="26" t="s">
        <v>272</v>
      </c>
      <c r="I1" s="26" t="s">
        <v>271</v>
      </c>
      <c r="J1" s="26" t="s">
        <v>270</v>
      </c>
      <c r="K1" s="26" t="s">
        <v>269</v>
      </c>
      <c r="L1" s="26" t="s">
        <v>187</v>
      </c>
      <c r="M1" s="26" t="s">
        <v>268</v>
      </c>
      <c r="N1" s="24" t="s">
        <v>276</v>
      </c>
      <c r="O1" s="24" t="s">
        <v>179</v>
      </c>
      <c r="P1" s="26" t="s">
        <v>274</v>
      </c>
      <c r="Q1" s="24" t="s">
        <v>180</v>
      </c>
      <c r="R1" s="26" t="s">
        <v>275</v>
      </c>
      <c r="S1" s="24" t="s">
        <v>181</v>
      </c>
    </row>
    <row r="2" spans="1:19" x14ac:dyDescent="0.25">
      <c r="A2" t="s">
        <v>1</v>
      </c>
      <c r="B2" t="s">
        <v>2</v>
      </c>
      <c r="C2" t="str">
        <f>VLOOKUP(B2,'Units and description'!A:C,3,FALSE)</f>
        <v>µg/m3</v>
      </c>
      <c r="D2" s="8" t="s">
        <v>174</v>
      </c>
      <c r="E2" s="18">
        <v>27.249801002535499</v>
      </c>
      <c r="F2" s="18">
        <v>0.15188761302857101</v>
      </c>
      <c r="G2" s="18">
        <v>14.6619060773481</v>
      </c>
      <c r="H2" s="18">
        <v>18.9270994475138</v>
      </c>
      <c r="I2" s="18">
        <v>22.300359116022101</v>
      </c>
      <c r="J2" s="18">
        <v>25.546988950276202</v>
      </c>
      <c r="K2" s="18">
        <v>31.5700828729282</v>
      </c>
      <c r="L2" s="18">
        <v>2.15320454969374</v>
      </c>
      <c r="M2" s="18">
        <v>16.908176795580101</v>
      </c>
      <c r="N2">
        <v>905</v>
      </c>
      <c r="O2">
        <v>31</v>
      </c>
      <c r="P2" s="18">
        <v>4.1050000000000004</v>
      </c>
      <c r="Q2" t="s">
        <v>143</v>
      </c>
      <c r="R2" s="18">
        <v>50.164999999999999</v>
      </c>
      <c r="S2" t="s">
        <v>147</v>
      </c>
    </row>
    <row r="3" spans="1:19" x14ac:dyDescent="0.25">
      <c r="A3" t="s">
        <v>1</v>
      </c>
      <c r="B3" t="s">
        <v>8</v>
      </c>
      <c r="C3" t="str">
        <f>VLOOKUP(B3,'Units and description'!A:C,3,FALSE)</f>
        <v>SOMO35 in µg/m3.days</v>
      </c>
      <c r="D3" s="8" t="s">
        <v>175</v>
      </c>
      <c r="E3" s="18">
        <v>54.6901262303967</v>
      </c>
      <c r="F3" s="18">
        <v>0.30809410101231299</v>
      </c>
      <c r="G3" s="18">
        <v>1151.40662983425</v>
      </c>
      <c r="H3" s="18">
        <v>2327.7058931860001</v>
      </c>
      <c r="I3" s="18">
        <v>3309.3103130755098</v>
      </c>
      <c r="J3" s="18">
        <v>4430.2357274401502</v>
      </c>
      <c r="K3" s="18">
        <v>6661.9003683241299</v>
      </c>
      <c r="L3" s="18">
        <v>5.7858798062358803</v>
      </c>
      <c r="M3" s="18">
        <v>5510.4937384898803</v>
      </c>
      <c r="N3">
        <v>905</v>
      </c>
      <c r="O3">
        <v>31</v>
      </c>
      <c r="P3" s="18">
        <v>579.36666666666702</v>
      </c>
      <c r="Q3" t="s">
        <v>156</v>
      </c>
      <c r="R3" s="18">
        <v>9260.1666666666697</v>
      </c>
      <c r="S3" t="s">
        <v>145</v>
      </c>
    </row>
    <row r="4" spans="1:19" x14ac:dyDescent="0.25">
      <c r="A4" t="s">
        <v>1</v>
      </c>
      <c r="B4" t="s">
        <v>13</v>
      </c>
      <c r="C4" t="str">
        <f>VLOOKUP(B4,'Units and description'!A:C,3,FALSE)</f>
        <v>µg/m3</v>
      </c>
      <c r="D4" s="8" t="s">
        <v>175</v>
      </c>
      <c r="E4" s="18">
        <v>30.1087490715733</v>
      </c>
      <c r="F4" s="18">
        <v>0.151969332507607</v>
      </c>
      <c r="G4" s="18">
        <v>17.037053406998201</v>
      </c>
      <c r="H4" s="18">
        <v>20.214659300184199</v>
      </c>
      <c r="I4" s="18">
        <v>22.636408839779001</v>
      </c>
      <c r="J4" s="18">
        <v>25.3342725598527</v>
      </c>
      <c r="K4" s="18">
        <v>35.865064456721903</v>
      </c>
      <c r="L4" s="18">
        <v>2.1051213258502801</v>
      </c>
      <c r="M4" s="18">
        <v>18.828011049723703</v>
      </c>
      <c r="N4">
        <v>905</v>
      </c>
      <c r="O4">
        <v>31</v>
      </c>
      <c r="P4" s="18">
        <v>8.9233333333333302</v>
      </c>
      <c r="Q4" t="s">
        <v>154</v>
      </c>
      <c r="R4" s="18">
        <v>56.71</v>
      </c>
      <c r="S4" t="s">
        <v>158</v>
      </c>
    </row>
    <row r="5" spans="1:19" x14ac:dyDescent="0.25">
      <c r="A5" t="s">
        <v>1</v>
      </c>
      <c r="B5" t="s">
        <v>19</v>
      </c>
      <c r="C5" t="str">
        <f>VLOOKUP(B5,'Units and description'!A:C,3,FALSE)</f>
        <v>µg/m3</v>
      </c>
      <c r="D5" s="8" t="s">
        <v>175</v>
      </c>
      <c r="E5" s="18">
        <v>32.807449135801001</v>
      </c>
      <c r="F5" s="18">
        <v>0.167204316784129</v>
      </c>
      <c r="G5" s="18">
        <v>11.190073664825</v>
      </c>
      <c r="H5" s="18">
        <v>13.7842909760589</v>
      </c>
      <c r="I5" s="18">
        <v>15.261197053407001</v>
      </c>
      <c r="J5" s="18">
        <v>17.551915285451201</v>
      </c>
      <c r="K5" s="18">
        <v>25.540055248618799</v>
      </c>
      <c r="L5" s="18">
        <v>2.2823849076973999</v>
      </c>
      <c r="M5" s="18">
        <v>14.349981583793799</v>
      </c>
      <c r="N5">
        <v>905</v>
      </c>
      <c r="O5">
        <v>31</v>
      </c>
      <c r="P5" s="18">
        <v>5.17</v>
      </c>
      <c r="Q5" t="s">
        <v>152</v>
      </c>
      <c r="R5" s="18">
        <v>38.186666666666703</v>
      </c>
      <c r="S5" t="s">
        <v>162</v>
      </c>
    </row>
    <row r="6" spans="1:19" x14ac:dyDescent="0.25">
      <c r="A6" t="s">
        <v>1</v>
      </c>
      <c r="B6" t="s">
        <v>260</v>
      </c>
      <c r="C6" t="str">
        <f>VLOOKUP(B6,'Units and description'!A:C,3,FALSE)</f>
        <v>Percentage of population</v>
      </c>
      <c r="D6" s="8">
        <v>2011</v>
      </c>
      <c r="E6" s="18">
        <v>69.8980050920254</v>
      </c>
      <c r="F6" s="18">
        <v>0.38182440522011801</v>
      </c>
      <c r="G6" s="18">
        <v>8.6308881020209096</v>
      </c>
      <c r="H6" s="18">
        <v>16.601331155906301</v>
      </c>
      <c r="I6" s="18">
        <v>25.2987017149762</v>
      </c>
      <c r="J6" s="18">
        <v>41.481727515448199</v>
      </c>
      <c r="K6" s="18">
        <v>68.924397355231605</v>
      </c>
      <c r="L6" s="18">
        <v>7.9857827538156902</v>
      </c>
      <c r="M6" s="18">
        <v>60.293509253210694</v>
      </c>
      <c r="N6">
        <v>318</v>
      </c>
      <c r="O6">
        <v>24</v>
      </c>
      <c r="P6" s="18">
        <v>0</v>
      </c>
      <c r="Q6" t="s">
        <v>131</v>
      </c>
      <c r="R6" s="18">
        <v>96.940682729621599</v>
      </c>
      <c r="S6" t="s">
        <v>223</v>
      </c>
    </row>
    <row r="7" spans="1:19" x14ac:dyDescent="0.25">
      <c r="A7" t="s">
        <v>1</v>
      </c>
      <c r="B7" t="s">
        <v>259</v>
      </c>
      <c r="C7" t="str">
        <f>VLOOKUP(B7,'Units and description'!A:C,3,FALSE)</f>
        <v>Percentage of population</v>
      </c>
      <c r="D7" s="8">
        <v>2011</v>
      </c>
      <c r="E7" s="18">
        <v>56.468638478573098</v>
      </c>
      <c r="F7" s="18">
        <v>0.32062639995801101</v>
      </c>
      <c r="G7" s="18">
        <v>14.386781616927401</v>
      </c>
      <c r="H7" s="18">
        <v>26.1606634815763</v>
      </c>
      <c r="I7" s="18">
        <v>38.990028185538002</v>
      </c>
      <c r="J7" s="18">
        <v>59.397689508501202</v>
      </c>
      <c r="K7" s="18">
        <v>82.421661932731297</v>
      </c>
      <c r="L7" s="18">
        <v>5.72898540669821</v>
      </c>
      <c r="M7" s="18">
        <v>68.034880315803889</v>
      </c>
      <c r="N7">
        <v>313</v>
      </c>
      <c r="O7">
        <v>23</v>
      </c>
      <c r="P7" s="18">
        <v>0</v>
      </c>
      <c r="Q7" t="s">
        <v>131</v>
      </c>
      <c r="R7" s="18">
        <v>99.648804657896093</v>
      </c>
      <c r="S7" t="s">
        <v>224</v>
      </c>
    </row>
    <row r="8" spans="1:19" x14ac:dyDescent="0.25">
      <c r="A8" t="s">
        <v>25</v>
      </c>
      <c r="B8" t="s">
        <v>2</v>
      </c>
      <c r="C8" t="str">
        <f>VLOOKUP(B8,'Units and description'!A:C,3,FALSE)</f>
        <v>µg/m3</v>
      </c>
      <c r="D8" s="8" t="s">
        <v>174</v>
      </c>
      <c r="E8" s="18">
        <v>16.352860662705499</v>
      </c>
      <c r="F8" s="18">
        <v>9.1283325674149499E-2</v>
      </c>
      <c r="G8" s="18">
        <v>16.12125</v>
      </c>
      <c r="H8" s="18">
        <v>18.1396774193548</v>
      </c>
      <c r="I8" s="18">
        <v>19.74578125</v>
      </c>
      <c r="J8" s="18">
        <v>21.771129032258099</v>
      </c>
      <c r="K8" s="18">
        <v>25.178387096774198</v>
      </c>
      <c r="L8" s="18">
        <v>1.56181357504996</v>
      </c>
      <c r="M8" s="18">
        <v>9.0571370967741984</v>
      </c>
      <c r="N8">
        <v>157</v>
      </c>
      <c r="O8">
        <v>6</v>
      </c>
      <c r="P8" s="18">
        <v>11.97</v>
      </c>
      <c r="Q8" t="s">
        <v>168</v>
      </c>
      <c r="R8" s="18">
        <v>29.21</v>
      </c>
      <c r="S8" t="s">
        <v>167</v>
      </c>
    </row>
    <row r="9" spans="1:19" x14ac:dyDescent="0.25">
      <c r="A9" t="s">
        <v>25</v>
      </c>
      <c r="B9" t="s">
        <v>8</v>
      </c>
      <c r="C9" t="str">
        <f>VLOOKUP(B9,'Units and description'!A:C,3,FALSE)</f>
        <v>SOMO35 in µg/m3.days</v>
      </c>
      <c r="D9" s="8" t="s">
        <v>175</v>
      </c>
      <c r="E9" s="18">
        <v>27.799307281677301</v>
      </c>
      <c r="F9" s="18">
        <v>0.15626417379503901</v>
      </c>
      <c r="G9" s="18">
        <v>2202.5114583333302</v>
      </c>
      <c r="H9" s="18">
        <v>3152.1430107526899</v>
      </c>
      <c r="I9" s="18">
        <v>3685.0124999999998</v>
      </c>
      <c r="J9" s="18">
        <v>4087.5827956989201</v>
      </c>
      <c r="K9" s="18">
        <v>5097.7956989247295</v>
      </c>
      <c r="L9" s="18">
        <v>2.3145376518414502</v>
      </c>
      <c r="M9" s="18">
        <v>2895.2842405913993</v>
      </c>
      <c r="N9">
        <v>157</v>
      </c>
      <c r="O9">
        <v>6</v>
      </c>
      <c r="P9" s="18">
        <v>1550.7</v>
      </c>
      <c r="Q9" t="s">
        <v>166</v>
      </c>
      <c r="R9" s="18">
        <v>6221.3666666666704</v>
      </c>
      <c r="S9" t="s">
        <v>165</v>
      </c>
    </row>
    <row r="10" spans="1:19" x14ac:dyDescent="0.25">
      <c r="A10" t="s">
        <v>25</v>
      </c>
      <c r="B10" t="s">
        <v>13</v>
      </c>
      <c r="C10" t="str">
        <f>VLOOKUP(B10,'Units and description'!A:C,3,FALSE)</f>
        <v>µg/m3</v>
      </c>
      <c r="D10" s="8" t="s">
        <v>175</v>
      </c>
      <c r="E10" s="18">
        <v>25.247478093126499</v>
      </c>
      <c r="F10" s="18">
        <v>0.14183600017220299</v>
      </c>
      <c r="G10" s="18">
        <v>24.1513541666667</v>
      </c>
      <c r="H10" s="18">
        <v>28.049784946236599</v>
      </c>
      <c r="I10" s="18">
        <v>32.545208333333299</v>
      </c>
      <c r="J10" s="18">
        <v>38.448387096774198</v>
      </c>
      <c r="K10" s="18">
        <v>47.920752688172001</v>
      </c>
      <c r="L10" s="18">
        <v>1.98418491805778</v>
      </c>
      <c r="M10" s="18">
        <v>23.769398521505302</v>
      </c>
      <c r="N10">
        <v>157</v>
      </c>
      <c r="O10">
        <v>6</v>
      </c>
      <c r="P10" s="18">
        <v>21.186666666666699</v>
      </c>
      <c r="Q10" t="s">
        <v>164</v>
      </c>
      <c r="R10" s="18">
        <v>56.71</v>
      </c>
      <c r="S10" t="s">
        <v>158</v>
      </c>
    </row>
    <row r="11" spans="1:19" x14ac:dyDescent="0.25">
      <c r="A11" t="s">
        <v>25</v>
      </c>
      <c r="B11" t="s">
        <v>19</v>
      </c>
      <c r="C11" t="str">
        <f>VLOOKUP(B11,'Units and description'!A:C,3,FALSE)</f>
        <v>µg/m3</v>
      </c>
      <c r="D11" s="8" t="s">
        <v>175</v>
      </c>
      <c r="E11" s="18">
        <v>23.930848208772002</v>
      </c>
      <c r="F11" s="18">
        <v>0.13493906039984599</v>
      </c>
      <c r="G11" s="18">
        <v>17.921770833333301</v>
      </c>
      <c r="H11" s="18">
        <v>20.5836559139785</v>
      </c>
      <c r="I11" s="18">
        <v>23.771249999999998</v>
      </c>
      <c r="J11" s="18">
        <v>27.9670967741935</v>
      </c>
      <c r="K11" s="18">
        <v>34.312258064516101</v>
      </c>
      <c r="L11" s="18">
        <v>1.9145573494722701</v>
      </c>
      <c r="M11" s="18">
        <v>16.390487231182799</v>
      </c>
      <c r="N11">
        <v>157</v>
      </c>
      <c r="O11">
        <v>6</v>
      </c>
      <c r="P11" s="18">
        <v>15.35</v>
      </c>
      <c r="Q11" t="s">
        <v>163</v>
      </c>
      <c r="R11" s="18">
        <v>38.186666666666703</v>
      </c>
      <c r="S11" t="s">
        <v>162</v>
      </c>
    </row>
    <row r="12" spans="1:19" x14ac:dyDescent="0.25">
      <c r="A12" t="s">
        <v>25</v>
      </c>
      <c r="B12" t="s">
        <v>260</v>
      </c>
      <c r="C12" t="str">
        <f>VLOOKUP(B12,'Units and description'!A:C,3,FALSE)</f>
        <v>Percentage of population</v>
      </c>
      <c r="D12" s="8">
        <v>2011</v>
      </c>
      <c r="E12" s="18">
        <v>50.167597037785796</v>
      </c>
      <c r="F12" s="18">
        <v>0.27849275052767603</v>
      </c>
      <c r="G12" s="18">
        <v>14.423998551946701</v>
      </c>
      <c r="H12" s="18">
        <v>24.5598978693493</v>
      </c>
      <c r="I12" s="18">
        <v>33.939814732378899</v>
      </c>
      <c r="J12" s="18">
        <v>46.361932298853098</v>
      </c>
      <c r="K12" s="18">
        <v>63.658106259831001</v>
      </c>
      <c r="L12" s="18">
        <v>4.4133466895862696</v>
      </c>
      <c r="M12" s="18">
        <v>49.234107707884299</v>
      </c>
      <c r="N12">
        <v>65</v>
      </c>
      <c r="O12">
        <v>5</v>
      </c>
      <c r="P12" s="18">
        <v>6.6037588731314703</v>
      </c>
      <c r="Q12" t="s">
        <v>161</v>
      </c>
      <c r="R12" s="18">
        <v>88.393190264016695</v>
      </c>
      <c r="S12" t="s">
        <v>160</v>
      </c>
    </row>
    <row r="13" spans="1:19" x14ac:dyDescent="0.25">
      <c r="A13" t="s">
        <v>25</v>
      </c>
      <c r="B13" t="s">
        <v>259</v>
      </c>
      <c r="C13" t="str">
        <f>VLOOKUP(B13,'Units and description'!A:C,3,FALSE)</f>
        <v>Percentage of population</v>
      </c>
      <c r="D13" s="8">
        <v>2011</v>
      </c>
      <c r="E13" s="18">
        <v>39.254107857851103</v>
      </c>
      <c r="F13" s="18">
        <v>0.22308213876757099</v>
      </c>
      <c r="G13" s="18">
        <v>23.163147565989401</v>
      </c>
      <c r="H13" s="18">
        <v>39.141429779019603</v>
      </c>
      <c r="I13" s="18">
        <v>55.5052699784193</v>
      </c>
      <c r="J13" s="18">
        <v>65.609611026906904</v>
      </c>
      <c r="K13" s="18">
        <v>80.469392335084095</v>
      </c>
      <c r="L13" s="18">
        <v>3.47402666696463</v>
      </c>
      <c r="M13" s="18">
        <v>57.30624476909469</v>
      </c>
      <c r="N13">
        <v>64</v>
      </c>
      <c r="O13">
        <v>5</v>
      </c>
      <c r="P13" s="18">
        <v>14.829060746124</v>
      </c>
      <c r="Q13" t="s">
        <v>159</v>
      </c>
      <c r="R13" s="18">
        <v>94.895423513643294</v>
      </c>
      <c r="S13" t="s">
        <v>167</v>
      </c>
    </row>
    <row r="14" spans="1:19" x14ac:dyDescent="0.25">
      <c r="A14" t="s">
        <v>39</v>
      </c>
      <c r="B14" t="s">
        <v>2</v>
      </c>
      <c r="C14" t="str">
        <f>VLOOKUP(B14,'Units and description'!A:C,3,FALSE)</f>
        <v>µg/m3</v>
      </c>
      <c r="D14" s="8" t="s">
        <v>174</v>
      </c>
      <c r="E14" s="18">
        <v>30.696688235886</v>
      </c>
      <c r="F14" s="18">
        <v>0.173827928797715</v>
      </c>
      <c r="G14" s="18">
        <v>13.753837209302301</v>
      </c>
      <c r="H14" s="18">
        <v>19.669418604651199</v>
      </c>
      <c r="I14" s="18">
        <v>23.967906976744199</v>
      </c>
      <c r="J14" s="18">
        <v>27.349418604651198</v>
      </c>
      <c r="K14" s="18">
        <v>34.684523809523803</v>
      </c>
      <c r="L14" s="18">
        <v>2.5218070624003901</v>
      </c>
      <c r="M14" s="18">
        <v>20.930686600221502</v>
      </c>
      <c r="N14">
        <v>214</v>
      </c>
      <c r="O14">
        <v>10</v>
      </c>
      <c r="P14" s="18">
        <v>8.7200000000000006</v>
      </c>
      <c r="Q14" t="s">
        <v>154</v>
      </c>
      <c r="R14" s="18">
        <v>39.844999999999999</v>
      </c>
      <c r="S14" t="s">
        <v>157</v>
      </c>
    </row>
    <row r="15" spans="1:19" x14ac:dyDescent="0.25">
      <c r="A15" t="s">
        <v>39</v>
      </c>
      <c r="B15" t="s">
        <v>8</v>
      </c>
      <c r="C15" t="str">
        <f>VLOOKUP(B15,'Units and description'!A:C,3,FALSE)</f>
        <v>SOMO35 in µg/m3.days</v>
      </c>
      <c r="D15" s="8" t="s">
        <v>175</v>
      </c>
      <c r="E15" s="18">
        <v>38.173290546179601</v>
      </c>
      <c r="F15" s="18">
        <v>0.20165239764005599</v>
      </c>
      <c r="G15" s="18">
        <v>843.71782945736402</v>
      </c>
      <c r="H15" s="18">
        <v>1054.5945736434101</v>
      </c>
      <c r="I15" s="18">
        <v>1205.3178294573599</v>
      </c>
      <c r="J15" s="18">
        <v>1475.05503875969</v>
      </c>
      <c r="K15" s="18">
        <v>2272.3428571428599</v>
      </c>
      <c r="L15" s="18">
        <v>2.6932497783107299</v>
      </c>
      <c r="M15" s="18">
        <v>1428.6250276854958</v>
      </c>
      <c r="N15">
        <v>214</v>
      </c>
      <c r="O15">
        <v>10</v>
      </c>
      <c r="P15" s="18">
        <v>579.36666666666702</v>
      </c>
      <c r="Q15" t="s">
        <v>156</v>
      </c>
      <c r="R15" s="18">
        <v>3092.1666666666702</v>
      </c>
      <c r="S15" t="s">
        <v>155</v>
      </c>
    </row>
    <row r="16" spans="1:19" x14ac:dyDescent="0.25">
      <c r="A16" t="s">
        <v>39</v>
      </c>
      <c r="B16" t="s">
        <v>13</v>
      </c>
      <c r="C16" t="str">
        <f>VLOOKUP(B16,'Units and description'!A:C,3,FALSE)</f>
        <v>µg/m3</v>
      </c>
      <c r="D16" s="8" t="s">
        <v>175</v>
      </c>
      <c r="E16" s="18">
        <v>15.3068537900718</v>
      </c>
      <c r="F16" s="18">
        <v>8.1112338197354403E-2</v>
      </c>
      <c r="G16" s="18">
        <v>13.449147286821701</v>
      </c>
      <c r="H16" s="18">
        <v>17.5587596899225</v>
      </c>
      <c r="I16" s="18">
        <v>18.734961240310099</v>
      </c>
      <c r="J16" s="18">
        <v>19.699224806201499</v>
      </c>
      <c r="K16" s="18">
        <v>20.995317460317501</v>
      </c>
      <c r="L16" s="18">
        <v>1.5610891168460901</v>
      </c>
      <c r="M16" s="18">
        <v>7.5461701734958009</v>
      </c>
      <c r="N16">
        <v>214</v>
      </c>
      <c r="O16">
        <v>10</v>
      </c>
      <c r="P16" s="18">
        <v>8.9233333333333302</v>
      </c>
      <c r="Q16" t="s">
        <v>154</v>
      </c>
      <c r="R16" s="18">
        <v>23.27</v>
      </c>
      <c r="S16" t="s">
        <v>153</v>
      </c>
    </row>
    <row r="17" spans="1:19" x14ac:dyDescent="0.25">
      <c r="A17" t="s">
        <v>39</v>
      </c>
      <c r="B17" t="s">
        <v>19</v>
      </c>
      <c r="C17" t="str">
        <f>VLOOKUP(B17,'Units and description'!A:C,3,FALSE)</f>
        <v>µg/m3</v>
      </c>
      <c r="D17" s="8" t="s">
        <v>175</v>
      </c>
      <c r="E17" s="18">
        <v>17.5593285177399</v>
      </c>
      <c r="F17" s="18">
        <v>9.3690949433626894E-2</v>
      </c>
      <c r="G17" s="18">
        <v>8.9432558139534901</v>
      </c>
      <c r="H17" s="18">
        <v>12.0237984496124</v>
      </c>
      <c r="I17" s="18">
        <v>13.2314728682171</v>
      </c>
      <c r="J17" s="18">
        <v>13.974573643410899</v>
      </c>
      <c r="K17" s="18">
        <v>14.951031746031701</v>
      </c>
      <c r="L17" s="18">
        <v>1.67176608352238</v>
      </c>
      <c r="M17" s="18">
        <v>6.0077759320782107</v>
      </c>
      <c r="N17">
        <v>214</v>
      </c>
      <c r="O17">
        <v>10</v>
      </c>
      <c r="P17" s="18">
        <v>5.17</v>
      </c>
      <c r="Q17" t="s">
        <v>152</v>
      </c>
      <c r="R17" s="18">
        <v>17.190000000000001</v>
      </c>
      <c r="S17" t="s">
        <v>151</v>
      </c>
    </row>
    <row r="18" spans="1:19" x14ac:dyDescent="0.25">
      <c r="A18" t="s">
        <v>39</v>
      </c>
      <c r="B18" t="s">
        <v>260</v>
      </c>
      <c r="C18" t="str">
        <f>VLOOKUP(B18,'Units and description'!A:C,3,FALSE)</f>
        <v>Percentage of population</v>
      </c>
      <c r="D18" s="8">
        <v>2011</v>
      </c>
      <c r="E18" s="18">
        <v>69.5321340529173</v>
      </c>
      <c r="F18" s="18">
        <v>0.34860610460296199</v>
      </c>
      <c r="G18" s="18">
        <v>6.75178396502357</v>
      </c>
      <c r="H18" s="18">
        <v>12.461204569321101</v>
      </c>
      <c r="I18" s="18">
        <v>17.991450349678601</v>
      </c>
      <c r="J18" s="18">
        <v>24.3177303160282</v>
      </c>
      <c r="K18" s="18">
        <v>44.629587083118999</v>
      </c>
      <c r="L18" s="18">
        <v>6.6100437031627104</v>
      </c>
      <c r="M18" s="18">
        <v>37.877803118095429</v>
      </c>
      <c r="N18">
        <v>44</v>
      </c>
      <c r="O18">
        <v>9</v>
      </c>
      <c r="P18" s="18">
        <v>3.7712474139621701</v>
      </c>
      <c r="Q18" t="s">
        <v>150</v>
      </c>
      <c r="R18" s="18">
        <v>67.250160710291297</v>
      </c>
      <c r="S18" t="s">
        <v>148</v>
      </c>
    </row>
    <row r="19" spans="1:19" x14ac:dyDescent="0.25">
      <c r="A19" t="s">
        <v>39</v>
      </c>
      <c r="B19" t="s">
        <v>259</v>
      </c>
      <c r="C19" t="str">
        <f>VLOOKUP(B19,'Units and description'!A:C,3,FALSE)</f>
        <v>Percentage of population</v>
      </c>
      <c r="D19" s="8">
        <v>2011</v>
      </c>
      <c r="E19" s="18">
        <v>60.178559217797101</v>
      </c>
      <c r="F19" s="18">
        <v>0.32185248541001699</v>
      </c>
      <c r="G19" s="18">
        <v>11.100180064121499</v>
      </c>
      <c r="H19" s="18">
        <v>21.1306253380741</v>
      </c>
      <c r="I19" s="18">
        <v>29.971756381232399</v>
      </c>
      <c r="J19" s="18">
        <v>38.704842605542503</v>
      </c>
      <c r="K19" s="18">
        <v>65.640602465025097</v>
      </c>
      <c r="L19" s="18">
        <v>5.9134718613432096</v>
      </c>
      <c r="M19" s="18">
        <v>54.540422400903594</v>
      </c>
      <c r="N19">
        <v>45</v>
      </c>
      <c r="O19">
        <v>9</v>
      </c>
      <c r="P19" s="18">
        <v>5.6243955546999098</v>
      </c>
      <c r="Q19" t="s">
        <v>149</v>
      </c>
      <c r="R19" s="18">
        <v>85.345585479727106</v>
      </c>
      <c r="S19" t="s">
        <v>148</v>
      </c>
    </row>
    <row r="20" spans="1:19" x14ac:dyDescent="0.25">
      <c r="A20" t="s">
        <v>49</v>
      </c>
      <c r="B20" t="s">
        <v>2</v>
      </c>
      <c r="C20" t="str">
        <f>VLOOKUP(B20,'Units and description'!A:C,3,FALSE)</f>
        <v>µg/m3</v>
      </c>
      <c r="D20" s="8" t="s">
        <v>174</v>
      </c>
      <c r="E20" s="18">
        <v>33.248204129502199</v>
      </c>
      <c r="F20" s="18">
        <v>0.18544897687393899</v>
      </c>
      <c r="G20" s="18">
        <v>13.4178888888889</v>
      </c>
      <c r="H20" s="18">
        <v>17.880795454545499</v>
      </c>
      <c r="I20" s="18">
        <v>21.751590909090901</v>
      </c>
      <c r="J20" s="18">
        <v>26.819545454545501</v>
      </c>
      <c r="K20" s="18">
        <v>33.777727272727297</v>
      </c>
      <c r="L20" s="18">
        <v>2.5173652541345799</v>
      </c>
      <c r="M20" s="18">
        <v>20.359838383838397</v>
      </c>
      <c r="N20">
        <v>221</v>
      </c>
      <c r="O20">
        <v>8</v>
      </c>
      <c r="P20" s="18">
        <v>4.1050000000000004</v>
      </c>
      <c r="Q20" t="s">
        <v>143</v>
      </c>
      <c r="R20" s="18">
        <v>50.164999999999999</v>
      </c>
      <c r="S20" t="s">
        <v>147</v>
      </c>
    </row>
    <row r="21" spans="1:19" x14ac:dyDescent="0.25">
      <c r="A21" t="s">
        <v>49</v>
      </c>
      <c r="B21" t="s">
        <v>8</v>
      </c>
      <c r="C21" t="str">
        <f>VLOOKUP(B21,'Units and description'!A:C,3,FALSE)</f>
        <v>SOMO35 in µg/m3.days</v>
      </c>
      <c r="D21" s="8" t="s">
        <v>175</v>
      </c>
      <c r="E21" s="18">
        <v>25.177699877687001</v>
      </c>
      <c r="F21" s="18">
        <v>0.14083910369539501</v>
      </c>
      <c r="G21" s="18">
        <v>3652.1429629629602</v>
      </c>
      <c r="H21" s="18">
        <v>5428.2795454545503</v>
      </c>
      <c r="I21" s="18">
        <v>5982.1590909090901</v>
      </c>
      <c r="J21" s="18">
        <v>6779.60681818182</v>
      </c>
      <c r="K21" s="18">
        <v>7918.5492424242402</v>
      </c>
      <c r="L21" s="18">
        <v>2.1681925715196999</v>
      </c>
      <c r="M21" s="18">
        <v>4266.4062794612801</v>
      </c>
      <c r="N21">
        <v>221</v>
      </c>
      <c r="O21">
        <v>8</v>
      </c>
      <c r="P21" s="18">
        <v>2472</v>
      </c>
      <c r="Q21" t="s">
        <v>146</v>
      </c>
      <c r="R21" s="18">
        <v>9260.1666666666697</v>
      </c>
      <c r="S21" t="s">
        <v>145</v>
      </c>
    </row>
    <row r="22" spans="1:19" x14ac:dyDescent="0.25">
      <c r="A22" t="s">
        <v>49</v>
      </c>
      <c r="B22" t="s">
        <v>13</v>
      </c>
      <c r="C22" t="str">
        <f>VLOOKUP(B22,'Units and description'!A:C,3,FALSE)</f>
        <v>µg/m3</v>
      </c>
      <c r="D22" s="8" t="s">
        <v>175</v>
      </c>
      <c r="E22" s="18">
        <v>23.168742763414102</v>
      </c>
      <c r="F22" s="18">
        <v>0.119795694508029</v>
      </c>
      <c r="G22" s="18">
        <v>19.188592592592599</v>
      </c>
      <c r="H22" s="18">
        <v>22.761590909090899</v>
      </c>
      <c r="I22" s="18">
        <v>24.4486363636364</v>
      </c>
      <c r="J22" s="18">
        <v>26.910378787878798</v>
      </c>
      <c r="K22" s="18">
        <v>35.055909090909097</v>
      </c>
      <c r="L22" s="18">
        <v>1.8269140335202001</v>
      </c>
      <c r="M22" s="18">
        <v>15.867316498316498</v>
      </c>
      <c r="N22">
        <v>221</v>
      </c>
      <c r="O22">
        <v>8</v>
      </c>
      <c r="P22" s="18">
        <v>15.29</v>
      </c>
      <c r="Q22" t="s">
        <v>144</v>
      </c>
      <c r="R22" s="18">
        <v>56.046666666666702</v>
      </c>
      <c r="S22" t="s">
        <v>143</v>
      </c>
    </row>
    <row r="23" spans="1:19" x14ac:dyDescent="0.25">
      <c r="A23" t="s">
        <v>49</v>
      </c>
      <c r="B23" t="s">
        <v>19</v>
      </c>
      <c r="C23" t="str">
        <f>VLOOKUP(B23,'Units and description'!A:C,3,FALSE)</f>
        <v>µg/m3</v>
      </c>
      <c r="D23" s="8" t="s">
        <v>175</v>
      </c>
      <c r="E23" s="18">
        <v>30.752782411378298</v>
      </c>
      <c r="F23" s="18">
        <v>0.16196625343500001</v>
      </c>
      <c r="G23" s="18">
        <v>11.046296296296299</v>
      </c>
      <c r="H23" s="18">
        <v>12.6004545454545</v>
      </c>
      <c r="I23" s="18">
        <v>14.1892424242424</v>
      </c>
      <c r="J23" s="18">
        <v>16.928030303030301</v>
      </c>
      <c r="K23" s="18">
        <v>23.9017424242424</v>
      </c>
      <c r="L23" s="18">
        <v>2.16377886154081</v>
      </c>
      <c r="M23" s="18">
        <v>12.855446127946101</v>
      </c>
      <c r="N23">
        <v>221</v>
      </c>
      <c r="O23">
        <v>8</v>
      </c>
      <c r="P23" s="18">
        <v>8.3933333333333309</v>
      </c>
      <c r="Q23" t="s">
        <v>142</v>
      </c>
      <c r="R23" s="18">
        <v>34.5833333333333</v>
      </c>
      <c r="S23" t="s">
        <v>141</v>
      </c>
    </row>
    <row r="24" spans="1:19" x14ac:dyDescent="0.25">
      <c r="A24" t="s">
        <v>49</v>
      </c>
      <c r="B24" t="s">
        <v>260</v>
      </c>
      <c r="C24" t="str">
        <f>VLOOKUP(B24,'Units and description'!A:C,3,FALSE)</f>
        <v>Percentage of population</v>
      </c>
      <c r="D24" s="8">
        <v>2011</v>
      </c>
      <c r="E24" s="18">
        <v>42.824434869594199</v>
      </c>
      <c r="F24" s="18">
        <v>0.24222238401926999</v>
      </c>
      <c r="G24" s="18">
        <v>22.028722112712099</v>
      </c>
      <c r="H24" s="18">
        <v>41.928671562270402</v>
      </c>
      <c r="I24" s="18">
        <v>54.298212048979003</v>
      </c>
      <c r="J24" s="18">
        <v>67.7164881477037</v>
      </c>
      <c r="K24" s="18">
        <v>86.750406154422805</v>
      </c>
      <c r="L24" s="18">
        <v>3.9380589446158401</v>
      </c>
      <c r="M24" s="18">
        <v>64.721684041710702</v>
      </c>
      <c r="N24">
        <v>73</v>
      </c>
      <c r="O24">
        <v>4</v>
      </c>
      <c r="P24" s="18">
        <v>3.5573386955769499</v>
      </c>
      <c r="Q24" t="s">
        <v>140</v>
      </c>
      <c r="R24" s="18">
        <v>96.940682729621599</v>
      </c>
      <c r="S24" t="s">
        <v>223</v>
      </c>
    </row>
    <row r="25" spans="1:19" x14ac:dyDescent="0.25">
      <c r="A25" t="s">
        <v>49</v>
      </c>
      <c r="B25" t="s">
        <v>259</v>
      </c>
      <c r="C25" t="str">
        <f>VLOOKUP(B25,'Units and description'!A:C,3,FALSE)</f>
        <v>Percentage of population</v>
      </c>
      <c r="D25" s="8">
        <v>2011</v>
      </c>
      <c r="E25" s="18">
        <v>34.505929550973001</v>
      </c>
      <c r="F25" s="18">
        <v>0.190116045298164</v>
      </c>
      <c r="G25" s="18">
        <v>32.081268564817897</v>
      </c>
      <c r="H25" s="18">
        <v>57.051946929562597</v>
      </c>
      <c r="I25" s="18">
        <v>69.853857293095899</v>
      </c>
      <c r="J25" s="18">
        <v>79.234286705533705</v>
      </c>
      <c r="K25" s="18">
        <v>94.146703263627202</v>
      </c>
      <c r="L25" s="18">
        <v>2.9346315615110599</v>
      </c>
      <c r="M25" s="18">
        <v>62.065434698809305</v>
      </c>
      <c r="N25">
        <v>71</v>
      </c>
      <c r="O25">
        <v>4</v>
      </c>
      <c r="P25" s="18">
        <v>5.6280283840471101</v>
      </c>
      <c r="Q25" t="s">
        <v>140</v>
      </c>
      <c r="R25" s="18">
        <v>99.648804657896093</v>
      </c>
      <c r="S25" t="s">
        <v>224</v>
      </c>
    </row>
    <row r="26" spans="1:19" x14ac:dyDescent="0.25">
      <c r="A26" t="s">
        <v>59</v>
      </c>
      <c r="B26" t="s">
        <v>2</v>
      </c>
      <c r="C26" t="str">
        <f>VLOOKUP(B26,'Units and description'!A:C,3,FALSE)</f>
        <v>µg/m3</v>
      </c>
      <c r="D26" s="8" t="s">
        <v>174</v>
      </c>
      <c r="E26" s="18">
        <v>21.220592491495498</v>
      </c>
      <c r="F26" s="18">
        <v>0.11957541741260901</v>
      </c>
      <c r="G26" s="18">
        <v>15.8225396825397</v>
      </c>
      <c r="H26" s="18">
        <v>20.4307936507936</v>
      </c>
      <c r="I26" s="18">
        <v>23.364032258064501</v>
      </c>
      <c r="J26" s="18">
        <v>25.707460317460299</v>
      </c>
      <c r="K26" s="18">
        <v>29.3879032258065</v>
      </c>
      <c r="L26" s="18">
        <v>1.8573442579661401</v>
      </c>
      <c r="M26" s="18">
        <v>13.5653635432668</v>
      </c>
      <c r="N26">
        <v>313</v>
      </c>
      <c r="O26">
        <v>7</v>
      </c>
      <c r="P26" s="18">
        <v>10.425000000000001</v>
      </c>
      <c r="Q26" t="s">
        <v>139</v>
      </c>
      <c r="R26" s="18">
        <v>37.1</v>
      </c>
      <c r="S26" t="s">
        <v>138</v>
      </c>
    </row>
    <row r="27" spans="1:19" x14ac:dyDescent="0.25">
      <c r="A27" t="s">
        <v>59</v>
      </c>
      <c r="B27" t="s">
        <v>8</v>
      </c>
      <c r="C27" t="str">
        <f>VLOOKUP(B27,'Units and description'!A:C,3,FALSE)</f>
        <v>SOMO35 in µg/m3.days</v>
      </c>
      <c r="D27" s="8" t="s">
        <v>175</v>
      </c>
      <c r="E27" s="18">
        <v>35.630996689212203</v>
      </c>
      <c r="F27" s="18">
        <v>0.18833384475139101</v>
      </c>
      <c r="G27" s="18">
        <v>2025.69047619048</v>
      </c>
      <c r="H27" s="18">
        <v>2692.76349206349</v>
      </c>
      <c r="I27" s="18">
        <v>3210.8102150537602</v>
      </c>
      <c r="J27" s="18">
        <v>3841.8534391534399</v>
      </c>
      <c r="K27" s="18">
        <v>5188.7284946236596</v>
      </c>
      <c r="L27" s="18">
        <v>2.56146166238665</v>
      </c>
      <c r="M27" s="18">
        <v>3163.0380184331798</v>
      </c>
      <c r="N27">
        <v>313</v>
      </c>
      <c r="O27">
        <v>7</v>
      </c>
      <c r="P27" s="18">
        <v>1350.0333333333299</v>
      </c>
      <c r="Q27" t="s">
        <v>137</v>
      </c>
      <c r="R27" s="18">
        <v>8159.3</v>
      </c>
      <c r="S27" t="s">
        <v>136</v>
      </c>
    </row>
    <row r="28" spans="1:19" x14ac:dyDescent="0.25">
      <c r="A28" t="s">
        <v>59</v>
      </c>
      <c r="B28" t="s">
        <v>13</v>
      </c>
      <c r="C28" t="str">
        <f>VLOOKUP(B28,'Units and description'!A:C,3,FALSE)</f>
        <v>µg/m3</v>
      </c>
      <c r="D28" s="8" t="s">
        <v>175</v>
      </c>
      <c r="E28" s="18">
        <v>11.4583415844114</v>
      </c>
      <c r="F28" s="18">
        <v>6.4584098128098594E-2</v>
      </c>
      <c r="G28" s="18">
        <v>19.097936507936499</v>
      </c>
      <c r="H28" s="18">
        <v>20.847619047618998</v>
      </c>
      <c r="I28" s="18">
        <v>22.2160215053763</v>
      </c>
      <c r="J28" s="18">
        <v>23.856349206349201</v>
      </c>
      <c r="K28" s="18">
        <v>26.186666666666699</v>
      </c>
      <c r="L28" s="18">
        <v>1.37117780529767</v>
      </c>
      <c r="M28" s="18">
        <v>7.0887301587302005</v>
      </c>
      <c r="N28">
        <v>313</v>
      </c>
      <c r="O28">
        <v>7</v>
      </c>
      <c r="P28" s="18">
        <v>16.5</v>
      </c>
      <c r="Q28" t="s">
        <v>135</v>
      </c>
      <c r="R28" s="18">
        <v>31.686666666666699</v>
      </c>
      <c r="S28" t="s">
        <v>134</v>
      </c>
    </row>
    <row r="29" spans="1:19" x14ac:dyDescent="0.25">
      <c r="A29" t="s">
        <v>59</v>
      </c>
      <c r="B29" t="s">
        <v>19</v>
      </c>
      <c r="C29" t="str">
        <f>VLOOKUP(B29,'Units and description'!A:C,3,FALSE)</f>
        <v>µg/m3</v>
      </c>
      <c r="D29" s="8" t="s">
        <v>175</v>
      </c>
      <c r="E29" s="18">
        <v>10.778495146796899</v>
      </c>
      <c r="F29" s="18">
        <v>6.05167014427304E-2</v>
      </c>
      <c r="G29" s="18">
        <v>13.7764021164021</v>
      </c>
      <c r="H29" s="18">
        <v>14.8960846560847</v>
      </c>
      <c r="I29" s="18">
        <v>15.9812365591398</v>
      </c>
      <c r="J29" s="18">
        <v>16.8589417989418</v>
      </c>
      <c r="K29" s="18">
        <v>18.521129032258099</v>
      </c>
      <c r="L29" s="18">
        <v>1.34440972873512</v>
      </c>
      <c r="M29" s="18">
        <v>4.744726915855999</v>
      </c>
      <c r="N29">
        <v>313</v>
      </c>
      <c r="O29">
        <v>7</v>
      </c>
      <c r="P29" s="18">
        <v>11.1566666666667</v>
      </c>
      <c r="Q29" t="s">
        <v>133</v>
      </c>
      <c r="R29" s="18">
        <v>21.47</v>
      </c>
      <c r="S29" t="s">
        <v>132</v>
      </c>
    </row>
    <row r="30" spans="1:19" x14ac:dyDescent="0.25">
      <c r="A30" t="s">
        <v>59</v>
      </c>
      <c r="B30" t="s">
        <v>260</v>
      </c>
      <c r="C30" t="str">
        <f>VLOOKUP(B30,'Units and description'!A:C,3,FALSE)</f>
        <v>Percentage of population</v>
      </c>
      <c r="D30" s="8">
        <v>2011</v>
      </c>
      <c r="E30" s="18">
        <v>72.347810324021793</v>
      </c>
      <c r="F30" s="18">
        <v>0.36167069035147098</v>
      </c>
      <c r="G30" s="18">
        <v>7.2340543427872497</v>
      </c>
      <c r="H30" s="18">
        <v>12.9554937438987</v>
      </c>
      <c r="I30" s="18">
        <v>17.6163009264957</v>
      </c>
      <c r="J30" s="18">
        <v>23.946019587682802</v>
      </c>
      <c r="K30" s="18">
        <v>47.867388164406897</v>
      </c>
      <c r="L30" s="18">
        <v>6.61695169765117</v>
      </c>
      <c r="M30" s="18">
        <v>40.633333821619644</v>
      </c>
      <c r="N30">
        <v>136</v>
      </c>
      <c r="O30">
        <v>6</v>
      </c>
      <c r="P30" s="18">
        <v>0</v>
      </c>
      <c r="Q30" t="s">
        <v>131</v>
      </c>
      <c r="R30" s="18">
        <v>89.155736295054496</v>
      </c>
      <c r="S30" t="s">
        <v>225</v>
      </c>
    </row>
    <row r="31" spans="1:19" x14ac:dyDescent="0.25">
      <c r="A31" t="s">
        <v>59</v>
      </c>
      <c r="B31" t="s">
        <v>259</v>
      </c>
      <c r="C31" t="str">
        <f>VLOOKUP(B31,'Units and description'!A:C,3,FALSE)</f>
        <v>Percentage of population</v>
      </c>
      <c r="D31" s="8">
        <v>2011</v>
      </c>
      <c r="E31" s="18">
        <v>61.075223428045199</v>
      </c>
      <c r="F31" s="18">
        <v>0.32005979971638598</v>
      </c>
      <c r="G31" s="18">
        <v>11.7863001961337</v>
      </c>
      <c r="H31" s="18">
        <v>21.6280980592297</v>
      </c>
      <c r="I31" s="18">
        <v>27.121536529514302</v>
      </c>
      <c r="J31" s="18">
        <v>36.229283871051898</v>
      </c>
      <c r="K31" s="18">
        <v>65.549116345167107</v>
      </c>
      <c r="L31" s="18">
        <v>5.5614667244492102</v>
      </c>
      <c r="M31" s="18">
        <v>53.762816149033405</v>
      </c>
      <c r="N31">
        <v>133</v>
      </c>
      <c r="O31">
        <v>5</v>
      </c>
      <c r="P31" s="18">
        <v>0</v>
      </c>
      <c r="Q31" t="s">
        <v>131</v>
      </c>
      <c r="R31" s="18">
        <v>95.8461606355078</v>
      </c>
      <c r="S31" t="s">
        <v>226</v>
      </c>
    </row>
  </sheetData>
  <autoFilter ref="A1: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Q71"/>
  <sheetViews>
    <sheetView workbookViewId="0">
      <pane ySplit="1" topLeftCell="A2" activePane="bottomLeft" state="frozen"/>
      <selection pane="bottomLeft"/>
    </sheetView>
  </sheetViews>
  <sheetFormatPr defaultRowHeight="15" x14ac:dyDescent="0.25"/>
  <cols>
    <col min="1" max="1" width="19.5703125" customWidth="1"/>
    <col min="2" max="3" width="13.85546875" customWidth="1"/>
    <col min="4" max="4" width="25.140625" customWidth="1"/>
    <col min="5" max="5" width="15.7109375" style="8" customWidth="1"/>
    <col min="6" max="7" width="20.85546875" style="18" customWidth="1"/>
    <col min="8" max="8" width="18.140625" style="18" customWidth="1"/>
    <col min="9" max="12" width="26.5703125" style="18" customWidth="1"/>
    <col min="13" max="13" width="26.7109375" style="18" customWidth="1"/>
    <col min="14" max="15" width="12" style="18" customWidth="1"/>
    <col min="16" max="16" width="13.85546875" customWidth="1"/>
    <col min="17" max="17" width="13" customWidth="1"/>
  </cols>
  <sheetData>
    <row r="1" spans="1:17" s="31" customFormat="1" ht="60" x14ac:dyDescent="0.25">
      <c r="A1" s="28" t="s">
        <v>0</v>
      </c>
      <c r="B1" s="28" t="s">
        <v>183</v>
      </c>
      <c r="C1" s="28" t="s">
        <v>250</v>
      </c>
      <c r="D1" s="28" t="s">
        <v>184</v>
      </c>
      <c r="E1" s="29" t="s">
        <v>182</v>
      </c>
      <c r="F1" s="30" t="s">
        <v>185</v>
      </c>
      <c r="G1" s="30" t="s">
        <v>227</v>
      </c>
      <c r="H1" s="30" t="s">
        <v>177</v>
      </c>
      <c r="I1" s="30" t="s">
        <v>277</v>
      </c>
      <c r="J1" s="30" t="s">
        <v>278</v>
      </c>
      <c r="K1" s="30" t="s">
        <v>279</v>
      </c>
      <c r="L1" s="30" t="s">
        <v>280</v>
      </c>
      <c r="M1" s="30" t="s">
        <v>281</v>
      </c>
      <c r="N1" s="30" t="s">
        <v>228</v>
      </c>
      <c r="O1" s="30" t="s">
        <v>268</v>
      </c>
      <c r="P1" s="28" t="s">
        <v>178</v>
      </c>
      <c r="Q1" s="28" t="s">
        <v>179</v>
      </c>
    </row>
    <row r="2" spans="1:17" x14ac:dyDescent="0.25">
      <c r="A2" t="s">
        <v>1</v>
      </c>
      <c r="B2" t="s">
        <v>2</v>
      </c>
      <c r="C2" t="str">
        <f>VLOOKUP(B2,'Units and description'!A:C,3,FALSE)</f>
        <v>µg/m3</v>
      </c>
      <c r="D2" t="s">
        <v>229</v>
      </c>
      <c r="E2" s="8">
        <v>2007</v>
      </c>
      <c r="F2" s="18">
        <v>-0.388551202763806</v>
      </c>
      <c r="G2" s="18">
        <v>-0.45056160203630102</v>
      </c>
      <c r="H2" s="18">
        <v>-8.2741422674234594E-2</v>
      </c>
      <c r="I2" s="18">
        <v>26.0888764044944</v>
      </c>
      <c r="J2" s="18">
        <v>22.5398496240601</v>
      </c>
      <c r="K2" s="18">
        <v>20.863258426966301</v>
      </c>
      <c r="L2" s="18">
        <v>20.167969924811999</v>
      </c>
      <c r="M2" s="18">
        <v>16.7660902255639</v>
      </c>
      <c r="N2" s="18">
        <v>0.64265282895340003</v>
      </c>
      <c r="O2" s="18">
        <v>-9.3227861789304693</v>
      </c>
      <c r="P2">
        <v>1332</v>
      </c>
      <c r="Q2">
        <v>29</v>
      </c>
    </row>
    <row r="3" spans="1:17" x14ac:dyDescent="0.25">
      <c r="A3" t="s">
        <v>1</v>
      </c>
      <c r="B3" t="s">
        <v>2</v>
      </c>
      <c r="C3" t="str">
        <f>VLOOKUP(B3,'Units and description'!A:C,3,FALSE)</f>
        <v>µg/m3</v>
      </c>
      <c r="D3" t="s">
        <v>229</v>
      </c>
      <c r="E3" s="8">
        <v>2011</v>
      </c>
      <c r="F3" s="18">
        <v>-0.35533650805429901</v>
      </c>
      <c r="G3" s="18">
        <v>-0.41296610673682799</v>
      </c>
      <c r="H3" s="18">
        <v>-7.5021840156379693E-2</v>
      </c>
      <c r="I3" s="18">
        <v>23.7447232472325</v>
      </c>
      <c r="J3" s="18">
        <v>20.808148148148099</v>
      </c>
      <c r="K3" s="18">
        <v>19.282370370370401</v>
      </c>
      <c r="L3" s="18">
        <v>17.5658518518519</v>
      </c>
      <c r="M3" s="18">
        <v>16.3937407407407</v>
      </c>
      <c r="N3" s="18">
        <v>0.69041616404821604</v>
      </c>
      <c r="O3" s="18">
        <v>-7.3509825064917296</v>
      </c>
      <c r="P3">
        <v>1351</v>
      </c>
      <c r="Q3">
        <v>30</v>
      </c>
    </row>
    <row r="4" spans="1:17" x14ac:dyDescent="0.25">
      <c r="A4" t="s">
        <v>1</v>
      </c>
      <c r="B4" t="s">
        <v>2</v>
      </c>
      <c r="C4" t="str">
        <f>VLOOKUP(B4,'Units and description'!A:C,3,FALSE)</f>
        <v>µg/m3</v>
      </c>
      <c r="D4" t="s">
        <v>229</v>
      </c>
      <c r="E4" s="8" t="s">
        <v>169</v>
      </c>
      <c r="F4" s="18">
        <v>-0.42384324121261102</v>
      </c>
      <c r="G4" s="18">
        <v>-0.48804389409940102</v>
      </c>
      <c r="H4" s="18">
        <v>-9.1291055126729803E-2</v>
      </c>
      <c r="I4" s="18">
        <v>21.594889298893001</v>
      </c>
      <c r="J4" s="18">
        <v>18.2563888888889</v>
      </c>
      <c r="K4" s="18">
        <v>16.956648148148101</v>
      </c>
      <c r="L4" s="18">
        <v>15.3690185185185</v>
      </c>
      <c r="M4" s="18">
        <v>13.5050555555556</v>
      </c>
      <c r="N4" s="18">
        <v>0.62538202297002998</v>
      </c>
      <c r="O4" s="18">
        <v>-8.0898337433374294</v>
      </c>
      <c r="P4">
        <v>1351</v>
      </c>
      <c r="Q4">
        <v>30</v>
      </c>
    </row>
    <row r="5" spans="1:17" x14ac:dyDescent="0.25">
      <c r="A5" t="s">
        <v>1</v>
      </c>
      <c r="B5" t="s">
        <v>8</v>
      </c>
      <c r="C5" t="str">
        <f>VLOOKUP(B5,'Units and description'!A:C,3,FALSE)</f>
        <v>SOMO35 in µg/m3.days</v>
      </c>
      <c r="D5" t="s">
        <v>229</v>
      </c>
      <c r="E5" s="8" t="s">
        <v>170</v>
      </c>
      <c r="F5" s="18">
        <v>0.176019969084655</v>
      </c>
      <c r="G5" s="18">
        <v>0.23883564945545599</v>
      </c>
      <c r="H5" s="18">
        <v>4.4508303701517697E-2</v>
      </c>
      <c r="I5" s="18">
        <v>4330.3762172284596</v>
      </c>
      <c r="J5" s="18">
        <v>4341.3398496240598</v>
      </c>
      <c r="K5" s="18">
        <v>4512.6447565543103</v>
      </c>
      <c r="L5" s="18">
        <v>5030.23251879699</v>
      </c>
      <c r="M5" s="18">
        <v>5220.8052631578903</v>
      </c>
      <c r="N5" s="18">
        <v>1.2056239461104701</v>
      </c>
      <c r="O5" s="18">
        <v>890.42904592943103</v>
      </c>
      <c r="P5">
        <v>1332</v>
      </c>
      <c r="Q5">
        <v>29</v>
      </c>
    </row>
    <row r="6" spans="1:17" x14ac:dyDescent="0.25">
      <c r="A6" t="s">
        <v>1</v>
      </c>
      <c r="B6" t="s">
        <v>8</v>
      </c>
      <c r="C6" t="str">
        <f>VLOOKUP(B6,'Units and description'!A:C,3,FALSE)</f>
        <v>SOMO35 in µg/m3.days</v>
      </c>
      <c r="D6" t="s">
        <v>229</v>
      </c>
      <c r="E6" s="8" t="s">
        <v>171</v>
      </c>
      <c r="F6" s="18">
        <v>0.14867166947796701</v>
      </c>
      <c r="G6" s="18">
        <v>0.19737815461813499</v>
      </c>
      <c r="H6" s="18">
        <v>4.4967518394105802E-2</v>
      </c>
      <c r="I6" s="18">
        <v>3522.35599250936</v>
      </c>
      <c r="J6" s="18">
        <v>3767.5178571428601</v>
      </c>
      <c r="K6" s="18">
        <v>3659.17453183521</v>
      </c>
      <c r="L6" s="18">
        <v>4142.30507518797</v>
      </c>
      <c r="M6" s="18">
        <v>4418.4323308270696</v>
      </c>
      <c r="N6" s="18">
        <v>1.2543968696586301</v>
      </c>
      <c r="O6" s="18">
        <v>896.07633831770499</v>
      </c>
      <c r="P6">
        <v>1332</v>
      </c>
      <c r="Q6">
        <v>29</v>
      </c>
    </row>
    <row r="7" spans="1:17" x14ac:dyDescent="0.25">
      <c r="A7" t="s">
        <v>1</v>
      </c>
      <c r="B7" t="s">
        <v>8</v>
      </c>
      <c r="C7" t="str">
        <f>VLOOKUP(B7,'Units and description'!A:C,3,FALSE)</f>
        <v>SOMO35 in µg/m3.days</v>
      </c>
      <c r="D7" t="s">
        <v>229</v>
      </c>
      <c r="E7" s="8" t="s">
        <v>169</v>
      </c>
      <c r="F7" s="18">
        <v>0.14137275810592601</v>
      </c>
      <c r="G7" s="18">
        <v>0.15698318682741699</v>
      </c>
      <c r="H7" s="18">
        <v>4.1928663514616001E-2</v>
      </c>
      <c r="I7" s="18">
        <v>3244.0066420664202</v>
      </c>
      <c r="J7" s="18">
        <v>3644.68166666667</v>
      </c>
      <c r="K7" s="18">
        <v>3516.9183333333299</v>
      </c>
      <c r="L7" s="18">
        <v>3793.1209259259299</v>
      </c>
      <c r="M7" s="18">
        <v>4180.0568518518503</v>
      </c>
      <c r="N7" s="18">
        <v>1.2885475626489999</v>
      </c>
      <c r="O7" s="18">
        <v>936.05020978543098</v>
      </c>
      <c r="P7">
        <v>1351</v>
      </c>
      <c r="Q7">
        <v>30</v>
      </c>
    </row>
    <row r="8" spans="1:17" x14ac:dyDescent="0.25">
      <c r="A8" t="s">
        <v>1</v>
      </c>
      <c r="B8" t="s">
        <v>13</v>
      </c>
      <c r="C8" t="str">
        <f>VLOOKUP(B8,'Units and description'!A:C,3,FALSE)</f>
        <v>µg/m3</v>
      </c>
      <c r="D8" t="s">
        <v>229</v>
      </c>
      <c r="E8" s="8" t="s">
        <v>170</v>
      </c>
      <c r="F8" s="18">
        <v>0.23102212073902201</v>
      </c>
      <c r="G8" s="18">
        <v>0.27647942272560599</v>
      </c>
      <c r="H8" s="18">
        <v>5.2957507763719401E-2</v>
      </c>
      <c r="I8" s="18">
        <v>26.419887640449399</v>
      </c>
      <c r="J8" s="18">
        <v>24.8705639097744</v>
      </c>
      <c r="K8" s="18">
        <v>23.9742509363296</v>
      </c>
      <c r="L8" s="18">
        <v>26.815469924812</v>
      </c>
      <c r="M8" s="18">
        <v>33.577067669172898</v>
      </c>
      <c r="N8" s="18">
        <v>1.27090122888205</v>
      </c>
      <c r="O8" s="18">
        <v>7.1571800287235003</v>
      </c>
      <c r="P8">
        <v>1332</v>
      </c>
      <c r="Q8">
        <v>29</v>
      </c>
    </row>
    <row r="9" spans="1:17" x14ac:dyDescent="0.25">
      <c r="A9" t="s">
        <v>1</v>
      </c>
      <c r="B9" t="s">
        <v>13</v>
      </c>
      <c r="C9" t="str">
        <f>VLOOKUP(B9,'Units and description'!A:C,3,FALSE)</f>
        <v>µg/m3</v>
      </c>
      <c r="D9" t="s">
        <v>229</v>
      </c>
      <c r="E9" s="8" t="s">
        <v>171</v>
      </c>
      <c r="F9" s="18">
        <v>0.19980211530751099</v>
      </c>
      <c r="G9" s="18">
        <v>0.256298859861044</v>
      </c>
      <c r="H9" s="18">
        <v>5.2338237782645798E-2</v>
      </c>
      <c r="I9" s="18">
        <v>21.963389513108599</v>
      </c>
      <c r="J9" s="18">
        <v>21.767499999999998</v>
      </c>
      <c r="K9" s="18">
        <v>21.090074906367001</v>
      </c>
      <c r="L9" s="18">
        <v>22.631409774436101</v>
      </c>
      <c r="M9" s="18">
        <v>28.619154135338299</v>
      </c>
      <c r="N9" s="18">
        <v>1.30303904678544</v>
      </c>
      <c r="O9" s="18">
        <v>6.6557646222297304</v>
      </c>
      <c r="P9">
        <v>1332</v>
      </c>
      <c r="Q9">
        <v>29</v>
      </c>
    </row>
    <row r="10" spans="1:17" x14ac:dyDescent="0.25">
      <c r="A10" t="s">
        <v>1</v>
      </c>
      <c r="B10" t="s">
        <v>13</v>
      </c>
      <c r="C10" t="str">
        <f>VLOOKUP(B10,'Units and description'!A:C,3,FALSE)</f>
        <v>µg/m3</v>
      </c>
      <c r="D10" t="s">
        <v>229</v>
      </c>
      <c r="E10" s="8" t="s">
        <v>169</v>
      </c>
      <c r="F10" s="18">
        <v>0.23427279067835499</v>
      </c>
      <c r="G10" s="18">
        <v>0.33042318709604601</v>
      </c>
      <c r="H10" s="18">
        <v>6.5324104738501698E-2</v>
      </c>
      <c r="I10" s="18">
        <v>18.637601476014801</v>
      </c>
      <c r="J10" s="18">
        <v>18.736018518518499</v>
      </c>
      <c r="K10" s="18">
        <v>18.7777037037037</v>
      </c>
      <c r="L10" s="18">
        <v>19.258740740740699</v>
      </c>
      <c r="M10" s="18">
        <v>26.282222222222199</v>
      </c>
      <c r="N10" s="18">
        <v>1.41017191810038</v>
      </c>
      <c r="O10" s="18">
        <v>7.64462074620746</v>
      </c>
      <c r="P10">
        <v>1351</v>
      </c>
      <c r="Q10">
        <v>30</v>
      </c>
    </row>
    <row r="11" spans="1:17" x14ac:dyDescent="0.25">
      <c r="A11" t="s">
        <v>1</v>
      </c>
      <c r="B11" t="s">
        <v>19</v>
      </c>
      <c r="C11" t="str">
        <f>VLOOKUP(B11,'Units and description'!A:C,3,FALSE)</f>
        <v>µg/m3</v>
      </c>
      <c r="D11" t="s">
        <v>229</v>
      </c>
      <c r="E11" s="8" t="s">
        <v>172</v>
      </c>
      <c r="F11" s="18">
        <v>0.217908340632359</v>
      </c>
      <c r="G11" s="18">
        <v>0.24082115706757401</v>
      </c>
      <c r="H11" s="18">
        <v>5.3803435273844603E-2</v>
      </c>
      <c r="I11" s="18">
        <v>14.906217228464399</v>
      </c>
      <c r="J11" s="18">
        <v>14.125056390977401</v>
      </c>
      <c r="K11" s="18">
        <v>13.797359550561801</v>
      </c>
      <c r="L11" s="18">
        <v>14.2550563909774</v>
      </c>
      <c r="M11" s="18">
        <v>19.4695676691729</v>
      </c>
      <c r="N11" s="18">
        <v>1.30613739024241</v>
      </c>
      <c r="O11" s="18">
        <v>4.5633504407085104</v>
      </c>
      <c r="P11">
        <v>1332</v>
      </c>
      <c r="Q11">
        <v>29</v>
      </c>
    </row>
    <row r="12" spans="1:17" x14ac:dyDescent="0.25">
      <c r="A12" t="s">
        <v>1</v>
      </c>
      <c r="B12" t="s">
        <v>19</v>
      </c>
      <c r="C12" t="str">
        <f>VLOOKUP(B12,'Units and description'!A:C,3,FALSE)</f>
        <v>µg/m3</v>
      </c>
      <c r="D12" t="s">
        <v>229</v>
      </c>
      <c r="E12" s="8" t="s">
        <v>173</v>
      </c>
      <c r="F12" s="18">
        <v>0.167128774321087</v>
      </c>
      <c r="G12" s="18">
        <v>0.20385900635872301</v>
      </c>
      <c r="H12" s="18">
        <v>4.8906861373553101E-2</v>
      </c>
      <c r="I12" s="18">
        <v>15.8121955719557</v>
      </c>
      <c r="J12" s="18">
        <v>15.238537037037</v>
      </c>
      <c r="K12" s="18">
        <v>14.9015</v>
      </c>
      <c r="L12" s="18">
        <v>15.2255740740741</v>
      </c>
      <c r="M12" s="18">
        <v>20.559259259259299</v>
      </c>
      <c r="N12" s="18">
        <v>1.3002153411081501</v>
      </c>
      <c r="O12" s="18">
        <v>4.7470636873035401</v>
      </c>
      <c r="P12">
        <v>1351</v>
      </c>
      <c r="Q12">
        <v>30</v>
      </c>
    </row>
    <row r="13" spans="1:17" x14ac:dyDescent="0.25">
      <c r="A13" t="s">
        <v>1</v>
      </c>
      <c r="B13" t="s">
        <v>19</v>
      </c>
      <c r="C13" t="str">
        <f>VLOOKUP(B13,'Units and description'!A:C,3,FALSE)</f>
        <v>µg/m3</v>
      </c>
      <c r="D13" t="s">
        <v>229</v>
      </c>
      <c r="E13" s="8" t="s">
        <v>169</v>
      </c>
      <c r="F13" s="18">
        <v>0.163748154529609</v>
      </c>
      <c r="G13" s="18">
        <v>0.21908179012769899</v>
      </c>
      <c r="H13" s="18">
        <v>5.20719280588356E-2</v>
      </c>
      <c r="I13" s="18">
        <v>13.212638376383801</v>
      </c>
      <c r="J13" s="18">
        <v>13.006</v>
      </c>
      <c r="K13" s="18">
        <v>13.008574074074099</v>
      </c>
      <c r="L13" s="18">
        <v>12.8586851851852</v>
      </c>
      <c r="M13" s="18">
        <v>17.535777777777799</v>
      </c>
      <c r="N13" s="18">
        <v>1.3271972847694999</v>
      </c>
      <c r="O13" s="18">
        <v>4.3231394013940099</v>
      </c>
      <c r="P13">
        <v>1351</v>
      </c>
      <c r="Q13">
        <v>30</v>
      </c>
    </row>
    <row r="14" spans="1:17" x14ac:dyDescent="0.25">
      <c r="A14" t="s">
        <v>1</v>
      </c>
      <c r="B14" t="s">
        <v>260</v>
      </c>
      <c r="C14" t="str">
        <f>VLOOKUP(B14,'Units and description'!A:C,3,FALSE)</f>
        <v>Percentage of population</v>
      </c>
      <c r="D14" t="s">
        <v>229</v>
      </c>
      <c r="E14" s="8">
        <v>2011</v>
      </c>
      <c r="F14" s="18">
        <v>7.3903434865755194E-2</v>
      </c>
      <c r="G14" s="18">
        <v>-4.3403138882880103E-2</v>
      </c>
      <c r="H14" s="18">
        <v>2.14292362990204E-3</v>
      </c>
      <c r="I14" s="18">
        <v>22.712498941199801</v>
      </c>
      <c r="J14" s="18">
        <v>22.690050204795</v>
      </c>
      <c r="K14" s="18">
        <v>22.059175577422099</v>
      </c>
      <c r="L14" s="18">
        <v>22.277237213327901</v>
      </c>
      <c r="M14" s="18">
        <v>22.9703820637863</v>
      </c>
      <c r="N14" s="18">
        <v>1.01135423817758</v>
      </c>
      <c r="O14" s="18">
        <v>0.257883122586477</v>
      </c>
      <c r="P14">
        <v>1297</v>
      </c>
      <c r="Q14">
        <v>29</v>
      </c>
    </row>
    <row r="15" spans="1:17" x14ac:dyDescent="0.25">
      <c r="A15" t="s">
        <v>1</v>
      </c>
      <c r="B15" t="s">
        <v>259</v>
      </c>
      <c r="C15" t="str">
        <f>VLOOKUP(B15,'Units and description'!A:C,3,FALSE)</f>
        <v>Percentage of population</v>
      </c>
      <c r="D15" t="s">
        <v>229</v>
      </c>
      <c r="E15" s="8">
        <v>2011</v>
      </c>
      <c r="F15" s="18">
        <v>6.1615514571344399E-2</v>
      </c>
      <c r="G15" s="18">
        <v>-8.7314495302911493E-2</v>
      </c>
      <c r="H15" s="18">
        <v>-3.7028546607624602E-3</v>
      </c>
      <c r="I15" s="18">
        <v>33.919200718091702</v>
      </c>
      <c r="J15" s="18">
        <v>33.663406498002701</v>
      </c>
      <c r="K15" s="18">
        <v>32.7529280588966</v>
      </c>
      <c r="L15" s="18">
        <v>32.840375947781901</v>
      </c>
      <c r="M15" s="18">
        <v>33.311610914188201</v>
      </c>
      <c r="N15" s="18">
        <v>0.98208714264957797</v>
      </c>
      <c r="O15" s="18">
        <v>-0.60758980390352202</v>
      </c>
      <c r="P15">
        <v>1295</v>
      </c>
      <c r="Q15">
        <v>29</v>
      </c>
    </row>
    <row r="16" spans="1:17" x14ac:dyDescent="0.25">
      <c r="A16" t="s">
        <v>25</v>
      </c>
      <c r="B16" t="s">
        <v>2</v>
      </c>
      <c r="C16" t="str">
        <f>VLOOKUP(B16,'Units and description'!A:C,3,FALSE)</f>
        <v>µg/m3</v>
      </c>
      <c r="D16" t="s">
        <v>229</v>
      </c>
      <c r="E16" s="8">
        <v>2007</v>
      </c>
      <c r="F16" s="18">
        <v>-0.45437494852361898</v>
      </c>
      <c r="G16" s="18">
        <v>-0.38983403661960198</v>
      </c>
      <c r="H16" s="18">
        <v>-5.37665603168338E-2</v>
      </c>
      <c r="I16" s="18">
        <v>20.4859459459459</v>
      </c>
      <c r="J16" s="18">
        <v>18.111351351351399</v>
      </c>
      <c r="K16" s="18">
        <v>16.210810810810798</v>
      </c>
      <c r="L16" s="18">
        <v>16.4018918918919</v>
      </c>
      <c r="M16" s="18">
        <v>16.2230555555556</v>
      </c>
      <c r="N16" s="18">
        <v>0.79191146937327594</v>
      </c>
      <c r="O16" s="18">
        <v>-4.2628903903903899</v>
      </c>
      <c r="P16">
        <v>184</v>
      </c>
      <c r="Q16">
        <v>6</v>
      </c>
    </row>
    <row r="17" spans="1:17" x14ac:dyDescent="0.25">
      <c r="A17" t="s">
        <v>25</v>
      </c>
      <c r="B17" t="s">
        <v>2</v>
      </c>
      <c r="C17" t="str">
        <f>VLOOKUP(B17,'Units and description'!A:C,3,FALSE)</f>
        <v>µg/m3</v>
      </c>
      <c r="D17" t="s">
        <v>229</v>
      </c>
      <c r="E17" s="8">
        <v>2011</v>
      </c>
      <c r="F17" s="18">
        <v>-0.32402378647482899</v>
      </c>
      <c r="G17" s="18">
        <v>-0.203458279059687</v>
      </c>
      <c r="H17" s="18">
        <v>-2.64821873805254E-2</v>
      </c>
      <c r="I17" s="18">
        <v>19.7908108108108</v>
      </c>
      <c r="J17" s="18">
        <v>17.905135135135101</v>
      </c>
      <c r="K17" s="18">
        <v>17.1986486486486</v>
      </c>
      <c r="L17" s="18">
        <v>17.0010810810811</v>
      </c>
      <c r="M17" s="18">
        <v>17.748611111111099</v>
      </c>
      <c r="N17" s="18">
        <v>0.89681071082827302</v>
      </c>
      <c r="O17" s="18">
        <v>-2.0421996996997001</v>
      </c>
      <c r="P17">
        <v>184</v>
      </c>
      <c r="Q17">
        <v>6</v>
      </c>
    </row>
    <row r="18" spans="1:17" x14ac:dyDescent="0.25">
      <c r="A18" t="s">
        <v>25</v>
      </c>
      <c r="B18" t="s">
        <v>2</v>
      </c>
      <c r="C18" t="str">
        <f>VLOOKUP(B18,'Units and description'!A:C,3,FALSE)</f>
        <v>µg/m3</v>
      </c>
      <c r="D18" t="s">
        <v>229</v>
      </c>
      <c r="E18" s="8" t="s">
        <v>169</v>
      </c>
      <c r="F18" s="18">
        <v>-0.56121789106249698</v>
      </c>
      <c r="G18" s="18">
        <v>-0.37967334461736302</v>
      </c>
      <c r="H18" s="18">
        <v>-5.2222387321446899E-2</v>
      </c>
      <c r="I18" s="18">
        <v>18.3086486486486</v>
      </c>
      <c r="J18" s="18">
        <v>15.5571621621622</v>
      </c>
      <c r="K18" s="18">
        <v>14.319324324324301</v>
      </c>
      <c r="L18" s="18">
        <v>14.381756756756801</v>
      </c>
      <c r="M18" s="18">
        <v>14.170694444444401</v>
      </c>
      <c r="N18" s="18">
        <v>0.773989097523611</v>
      </c>
      <c r="O18" s="18">
        <v>-4.1379542042041999</v>
      </c>
      <c r="P18">
        <v>184</v>
      </c>
      <c r="Q18">
        <v>6</v>
      </c>
    </row>
    <row r="19" spans="1:17" x14ac:dyDescent="0.25">
      <c r="A19" t="s">
        <v>25</v>
      </c>
      <c r="B19" t="s">
        <v>8</v>
      </c>
      <c r="C19" t="str">
        <f>VLOOKUP(B19,'Units and description'!A:C,3,FALSE)</f>
        <v>SOMO35 in µg/m3.days</v>
      </c>
      <c r="D19" t="s">
        <v>229</v>
      </c>
      <c r="E19" s="8" t="s">
        <v>170</v>
      </c>
      <c r="F19" s="18">
        <v>-0.172878122750627</v>
      </c>
      <c r="G19" s="18">
        <v>-0.28771143222851497</v>
      </c>
      <c r="H19" s="18">
        <v>-1.8016926922515102E-2</v>
      </c>
      <c r="I19" s="18">
        <v>5330.6729729729695</v>
      </c>
      <c r="J19" s="18">
        <v>5266.0081081081098</v>
      </c>
      <c r="K19" s="18">
        <v>5168.34594594595</v>
      </c>
      <c r="L19" s="18">
        <v>5133.5594594594604</v>
      </c>
      <c r="M19" s="18">
        <v>4785.4375</v>
      </c>
      <c r="N19" s="18">
        <v>0.89771732842412799</v>
      </c>
      <c r="O19" s="18">
        <v>-545.23547297297296</v>
      </c>
      <c r="P19">
        <v>184</v>
      </c>
      <c r="Q19">
        <v>6</v>
      </c>
    </row>
    <row r="20" spans="1:17" x14ac:dyDescent="0.25">
      <c r="A20" t="s">
        <v>25</v>
      </c>
      <c r="B20" t="s">
        <v>8</v>
      </c>
      <c r="C20" t="str">
        <f>VLOOKUP(B20,'Units and description'!A:C,3,FALSE)</f>
        <v>SOMO35 in µg/m3.days</v>
      </c>
      <c r="D20" t="s">
        <v>229</v>
      </c>
      <c r="E20" s="8" t="s">
        <v>171</v>
      </c>
      <c r="F20" s="18">
        <v>0.114214874244481</v>
      </c>
      <c r="G20" s="18">
        <v>0.147155939188195</v>
      </c>
      <c r="H20" s="18">
        <v>1.6753651465917299E-2</v>
      </c>
      <c r="I20" s="18">
        <v>3964.57702702703</v>
      </c>
      <c r="J20" s="18">
        <v>4139.4527027026998</v>
      </c>
      <c r="K20" s="18">
        <v>4127.3702702702703</v>
      </c>
      <c r="L20" s="18">
        <v>3997.6986486486499</v>
      </c>
      <c r="M20" s="18">
        <v>4440.1347222222203</v>
      </c>
      <c r="N20" s="18">
        <v>1.11995168512385</v>
      </c>
      <c r="O20" s="18">
        <v>475.55769519519498</v>
      </c>
      <c r="P20">
        <v>184</v>
      </c>
      <c r="Q20">
        <v>6</v>
      </c>
    </row>
    <row r="21" spans="1:17" x14ac:dyDescent="0.25">
      <c r="A21" t="s">
        <v>25</v>
      </c>
      <c r="B21" t="s">
        <v>8</v>
      </c>
      <c r="C21" t="str">
        <f>VLOOKUP(B21,'Units and description'!A:C,3,FALSE)</f>
        <v>SOMO35 in µg/m3.days</v>
      </c>
      <c r="D21" t="s">
        <v>229</v>
      </c>
      <c r="E21" s="8" t="s">
        <v>169</v>
      </c>
      <c r="F21" s="18">
        <v>-0.18345911526509401</v>
      </c>
      <c r="G21" s="18">
        <v>-0.312078563742201</v>
      </c>
      <c r="H21" s="18">
        <v>-4.3703951346070399E-2</v>
      </c>
      <c r="I21" s="18">
        <v>3565.03918918919</v>
      </c>
      <c r="J21" s="18">
        <v>3675.1054054054098</v>
      </c>
      <c r="K21" s="18">
        <v>3601.2351351351299</v>
      </c>
      <c r="L21" s="18">
        <v>2992.0148648648701</v>
      </c>
      <c r="M21" s="18">
        <v>3028.7680555555598</v>
      </c>
      <c r="N21" s="18">
        <v>0.84957496813503497</v>
      </c>
      <c r="O21" s="18">
        <v>-536.27113363363299</v>
      </c>
      <c r="P21">
        <v>184</v>
      </c>
      <c r="Q21">
        <v>6</v>
      </c>
    </row>
    <row r="22" spans="1:17" x14ac:dyDescent="0.25">
      <c r="A22" t="s">
        <v>25</v>
      </c>
      <c r="B22" t="s">
        <v>13</v>
      </c>
      <c r="C22" t="str">
        <f>VLOOKUP(B22,'Units and description'!A:C,3,FALSE)</f>
        <v>µg/m3</v>
      </c>
      <c r="D22" t="s">
        <v>229</v>
      </c>
      <c r="E22" s="8" t="s">
        <v>170</v>
      </c>
      <c r="F22" s="18">
        <v>9.8068295804305303E-2</v>
      </c>
      <c r="G22" s="18">
        <v>0.186935720157383</v>
      </c>
      <c r="H22" s="18">
        <v>1.8236446253890301E-2</v>
      </c>
      <c r="I22" s="18">
        <v>35.766351351351403</v>
      </c>
      <c r="J22" s="18">
        <v>36.728513513513498</v>
      </c>
      <c r="K22" s="18">
        <v>34.165810810810797</v>
      </c>
      <c r="L22" s="18">
        <v>37.606216216216197</v>
      </c>
      <c r="M22" s="18">
        <v>40.737916666666699</v>
      </c>
      <c r="N22" s="18">
        <v>1.13900118763799</v>
      </c>
      <c r="O22" s="18">
        <v>4.9715653153153099</v>
      </c>
      <c r="P22">
        <v>184</v>
      </c>
      <c r="Q22">
        <v>6</v>
      </c>
    </row>
    <row r="23" spans="1:17" x14ac:dyDescent="0.25">
      <c r="A23" t="s">
        <v>25</v>
      </c>
      <c r="B23" t="s">
        <v>13</v>
      </c>
      <c r="C23" t="str">
        <f>VLOOKUP(B23,'Units and description'!A:C,3,FALSE)</f>
        <v>µg/m3</v>
      </c>
      <c r="D23" t="s">
        <v>229</v>
      </c>
      <c r="E23" s="8" t="s">
        <v>171</v>
      </c>
      <c r="F23" s="18">
        <v>-2.59718011920991E-2</v>
      </c>
      <c r="G23" s="18">
        <v>6.5750158973733694E-2</v>
      </c>
      <c r="H23" s="18">
        <v>4.8797153677713296E-3</v>
      </c>
      <c r="I23" s="18">
        <v>31.770675675675701</v>
      </c>
      <c r="J23" s="18">
        <v>30.327432432432399</v>
      </c>
      <c r="K23" s="18">
        <v>29.8985135135135</v>
      </c>
      <c r="L23" s="18">
        <v>28.884729729729699</v>
      </c>
      <c r="M23" s="18">
        <v>33.774722222222202</v>
      </c>
      <c r="N23" s="18">
        <v>1.06307849940003</v>
      </c>
      <c r="O23" s="18">
        <v>2.00404654654655</v>
      </c>
      <c r="P23">
        <v>184</v>
      </c>
      <c r="Q23">
        <v>6</v>
      </c>
    </row>
    <row r="24" spans="1:17" x14ac:dyDescent="0.25">
      <c r="A24" t="s">
        <v>25</v>
      </c>
      <c r="B24" t="s">
        <v>13</v>
      </c>
      <c r="C24" t="str">
        <f>VLOOKUP(B24,'Units and description'!A:C,3,FALSE)</f>
        <v>µg/m3</v>
      </c>
      <c r="D24" t="s">
        <v>229</v>
      </c>
      <c r="E24" s="8" t="s">
        <v>169</v>
      </c>
      <c r="F24" s="18">
        <v>-2.58362214137631E-2</v>
      </c>
      <c r="G24" s="18">
        <v>9.1167845596264993E-2</v>
      </c>
      <c r="H24" s="18">
        <v>4.1264992288208699E-3</v>
      </c>
      <c r="I24" s="18">
        <v>29.595135135135099</v>
      </c>
      <c r="J24" s="18">
        <v>28.2032432432432</v>
      </c>
      <c r="K24" s="18">
        <v>27.739864864864899</v>
      </c>
      <c r="L24" s="18">
        <v>26.7487837837838</v>
      </c>
      <c r="M24" s="18">
        <v>30.713194444444401</v>
      </c>
      <c r="N24" s="18">
        <v>1.03777848299067</v>
      </c>
      <c r="O24" s="18">
        <v>1.1180593093093101</v>
      </c>
      <c r="P24">
        <v>184</v>
      </c>
      <c r="Q24">
        <v>6</v>
      </c>
    </row>
    <row r="25" spans="1:17" x14ac:dyDescent="0.25">
      <c r="A25" t="s">
        <v>25</v>
      </c>
      <c r="B25" t="s">
        <v>19</v>
      </c>
      <c r="C25" t="str">
        <f>VLOOKUP(B25,'Units and description'!A:C,3,FALSE)</f>
        <v>µg/m3</v>
      </c>
      <c r="D25" t="s">
        <v>229</v>
      </c>
      <c r="E25" s="8" t="s">
        <v>172</v>
      </c>
      <c r="F25" s="18">
        <v>0.18693429071781101</v>
      </c>
      <c r="G25" s="18">
        <v>0.35428675247546998</v>
      </c>
      <c r="H25" s="18">
        <v>3.79734964627138E-2</v>
      </c>
      <c r="I25" s="18">
        <v>20.083918918918901</v>
      </c>
      <c r="J25" s="18">
        <v>20.718108108108101</v>
      </c>
      <c r="K25" s="18">
        <v>20.312027027027</v>
      </c>
      <c r="L25" s="18">
        <v>21.7255405405405</v>
      </c>
      <c r="M25" s="18">
        <v>25.050138888888899</v>
      </c>
      <c r="N25" s="18">
        <v>1.2472734524581199</v>
      </c>
      <c r="O25" s="18">
        <v>4.9662199699699698</v>
      </c>
      <c r="P25">
        <v>184</v>
      </c>
      <c r="Q25">
        <v>6</v>
      </c>
    </row>
    <row r="26" spans="1:17" x14ac:dyDescent="0.25">
      <c r="A26" t="s">
        <v>25</v>
      </c>
      <c r="B26" t="s">
        <v>19</v>
      </c>
      <c r="C26" t="str">
        <f>VLOOKUP(B26,'Units and description'!A:C,3,FALSE)</f>
        <v>µg/m3</v>
      </c>
      <c r="D26" t="s">
        <v>229</v>
      </c>
      <c r="E26" s="8" t="s">
        <v>173</v>
      </c>
      <c r="F26" s="18">
        <v>-0.13164021710381399</v>
      </c>
      <c r="G26" s="18">
        <v>-2.9045687126712901E-2</v>
      </c>
      <c r="H26" s="18">
        <v>-1.14506834220307E-2</v>
      </c>
      <c r="I26" s="18">
        <v>24.561621621621601</v>
      </c>
      <c r="J26" s="18">
        <v>23.728513513513501</v>
      </c>
      <c r="K26" s="18">
        <v>23.076621621621602</v>
      </c>
      <c r="L26" s="18">
        <v>21.475810810810799</v>
      </c>
      <c r="M26" s="18">
        <v>24.1383333333333</v>
      </c>
      <c r="N26" s="18">
        <v>0.98276627273194095</v>
      </c>
      <c r="O26" s="18">
        <v>-0.42328828828829002</v>
      </c>
      <c r="P26">
        <v>184</v>
      </c>
      <c r="Q26">
        <v>6</v>
      </c>
    </row>
    <row r="27" spans="1:17" x14ac:dyDescent="0.25">
      <c r="A27" t="s">
        <v>25</v>
      </c>
      <c r="B27" t="s">
        <v>19</v>
      </c>
      <c r="C27" t="str">
        <f>VLOOKUP(B27,'Units and description'!A:C,3,FALSE)</f>
        <v>µg/m3</v>
      </c>
      <c r="D27" t="s">
        <v>229</v>
      </c>
      <c r="E27" s="8" t="s">
        <v>169</v>
      </c>
      <c r="F27" s="18">
        <v>-0.121161031260064</v>
      </c>
      <c r="G27" s="18">
        <v>-4.8448859205476702E-2</v>
      </c>
      <c r="H27" s="18">
        <v>-1.2296910116555501E-2</v>
      </c>
      <c r="I27" s="18">
        <v>21.5316216216216</v>
      </c>
      <c r="J27" s="18">
        <v>20.540540540540501</v>
      </c>
      <c r="K27" s="18">
        <v>20.0302702702703</v>
      </c>
      <c r="L27" s="18">
        <v>18.7486486486487</v>
      </c>
      <c r="M27" s="18">
        <v>20.796527777777801</v>
      </c>
      <c r="N27" s="18">
        <v>0.965859801144486</v>
      </c>
      <c r="O27" s="18">
        <v>-0.73509384384384202</v>
      </c>
      <c r="P27">
        <v>184</v>
      </c>
      <c r="Q27">
        <v>6</v>
      </c>
    </row>
    <row r="28" spans="1:17" x14ac:dyDescent="0.25">
      <c r="A28" t="s">
        <v>25</v>
      </c>
      <c r="B28" t="s">
        <v>260</v>
      </c>
      <c r="C28" t="str">
        <f>VLOOKUP(B28,'Units and description'!A:C,3,FALSE)</f>
        <v>Percentage of population</v>
      </c>
      <c r="D28" t="s">
        <v>229</v>
      </c>
      <c r="E28" s="8">
        <v>2011</v>
      </c>
      <c r="F28" s="18">
        <v>-0.346333201839502</v>
      </c>
      <c r="G28" s="18">
        <v>-0.273102402923043</v>
      </c>
      <c r="H28" s="18">
        <v>-5.7260950023647998E-2</v>
      </c>
      <c r="I28" s="18">
        <v>30.448927037431499</v>
      </c>
      <c r="J28" s="18">
        <v>22.925809472284602</v>
      </c>
      <c r="K28" s="18">
        <v>26.145574202989302</v>
      </c>
      <c r="L28" s="18">
        <v>23.490244080890001</v>
      </c>
      <c r="M28" s="18">
        <v>21.605891888770699</v>
      </c>
      <c r="N28" s="18">
        <v>0.70957810310393299</v>
      </c>
      <c r="O28" s="18">
        <v>-8.8430351486607801</v>
      </c>
      <c r="P28">
        <v>180</v>
      </c>
      <c r="Q28">
        <v>6</v>
      </c>
    </row>
    <row r="29" spans="1:17" x14ac:dyDescent="0.25">
      <c r="A29" t="s">
        <v>25</v>
      </c>
      <c r="B29" t="s">
        <v>259</v>
      </c>
      <c r="C29" t="str">
        <f>VLOOKUP(B29,'Units and description'!A:C,3,FALSE)</f>
        <v>Percentage of population</v>
      </c>
      <c r="D29" t="s">
        <v>229</v>
      </c>
      <c r="E29" s="8">
        <v>2011</v>
      </c>
      <c r="F29" s="18">
        <v>-0.41022379519582097</v>
      </c>
      <c r="G29" s="18">
        <v>-0.31359715149512302</v>
      </c>
      <c r="H29" s="18">
        <v>-5.2753569830535599E-2</v>
      </c>
      <c r="I29" s="18">
        <v>43.608304296910298</v>
      </c>
      <c r="J29" s="18">
        <v>34.76225070401</v>
      </c>
      <c r="K29" s="18">
        <v>35.836202193138803</v>
      </c>
      <c r="L29" s="18">
        <v>33.732187231292798</v>
      </c>
      <c r="M29" s="18">
        <v>32.805338145963503</v>
      </c>
      <c r="N29" s="18">
        <v>0.75227273050119003</v>
      </c>
      <c r="O29" s="18">
        <v>-10.8029661509468</v>
      </c>
      <c r="P29">
        <v>179</v>
      </c>
      <c r="Q29">
        <v>6</v>
      </c>
    </row>
    <row r="30" spans="1:17" x14ac:dyDescent="0.25">
      <c r="A30" t="s">
        <v>39</v>
      </c>
      <c r="B30" t="s">
        <v>2</v>
      </c>
      <c r="C30" t="str">
        <f>VLOOKUP(B30,'Units and description'!A:C,3,FALSE)</f>
        <v>µg/m3</v>
      </c>
      <c r="D30" t="s">
        <v>229</v>
      </c>
      <c r="E30" s="8">
        <v>2007</v>
      </c>
      <c r="F30" s="18">
        <v>-0.266328031403261</v>
      </c>
      <c r="G30" s="18">
        <v>-0.232841357925443</v>
      </c>
      <c r="H30" s="18">
        <v>-4.6078734090636397E-2</v>
      </c>
      <c r="I30" s="18">
        <v>28.223725490196099</v>
      </c>
      <c r="J30" s="18">
        <v>21.511764705882399</v>
      </c>
      <c r="K30" s="18">
        <v>23.084</v>
      </c>
      <c r="L30" s="18">
        <v>24.8160784313725</v>
      </c>
      <c r="M30" s="18">
        <v>20.930599999999998</v>
      </c>
      <c r="N30" s="18">
        <v>0.74159593166644699</v>
      </c>
      <c r="O30" s="18">
        <v>-7.29312549019608</v>
      </c>
      <c r="P30">
        <v>253</v>
      </c>
      <c r="Q30">
        <v>8</v>
      </c>
    </row>
    <row r="31" spans="1:17" x14ac:dyDescent="0.25">
      <c r="A31" t="s">
        <v>39</v>
      </c>
      <c r="B31" t="s">
        <v>2</v>
      </c>
      <c r="C31" t="str">
        <f>VLOOKUP(B31,'Units and description'!A:C,3,FALSE)</f>
        <v>µg/m3</v>
      </c>
      <c r="D31" t="s">
        <v>229</v>
      </c>
      <c r="E31" s="8">
        <v>2011</v>
      </c>
      <c r="F31" s="18">
        <v>-0.26108380177465401</v>
      </c>
      <c r="G31" s="18">
        <v>-0.102003830716447</v>
      </c>
      <c r="H31" s="18">
        <v>-3.0277533773409498E-2</v>
      </c>
      <c r="I31" s="18">
        <v>22.5274545454545</v>
      </c>
      <c r="J31" s="18">
        <v>17.103703703703701</v>
      </c>
      <c r="K31" s="18">
        <v>19.2552727272727</v>
      </c>
      <c r="L31" s="18">
        <v>21.6327777777778</v>
      </c>
      <c r="M31" s="18">
        <v>17.493518518518499</v>
      </c>
      <c r="N31" s="18">
        <v>0.77654217360515099</v>
      </c>
      <c r="O31" s="18">
        <v>-5.03393602693603</v>
      </c>
      <c r="P31">
        <v>272</v>
      </c>
      <c r="Q31">
        <v>9</v>
      </c>
    </row>
    <row r="32" spans="1:17" x14ac:dyDescent="0.25">
      <c r="A32" t="s">
        <v>39</v>
      </c>
      <c r="B32" t="s">
        <v>2</v>
      </c>
      <c r="C32" t="str">
        <f>VLOOKUP(B32,'Units and description'!A:C,3,FALSE)</f>
        <v>µg/m3</v>
      </c>
      <c r="D32" t="s">
        <v>229</v>
      </c>
      <c r="E32" s="8" t="s">
        <v>169</v>
      </c>
      <c r="F32" s="18">
        <v>-0.303773912233754</v>
      </c>
      <c r="G32" s="18">
        <v>-0.105425963434105</v>
      </c>
      <c r="H32" s="18">
        <v>-4.1133203128948199E-2</v>
      </c>
      <c r="I32" s="18">
        <v>20.9657272727273</v>
      </c>
      <c r="J32" s="18">
        <v>15.962129629629599</v>
      </c>
      <c r="K32" s="18">
        <v>15.4080909090909</v>
      </c>
      <c r="L32" s="18">
        <v>20.432870370370399</v>
      </c>
      <c r="M32" s="18">
        <v>15.4700925925926</v>
      </c>
      <c r="N32" s="18">
        <v>0.73787531390415795</v>
      </c>
      <c r="O32" s="18">
        <v>-5.49563468013468</v>
      </c>
      <c r="P32">
        <v>272</v>
      </c>
      <c r="Q32">
        <v>9</v>
      </c>
    </row>
    <row r="33" spans="1:17" x14ac:dyDescent="0.25">
      <c r="A33" t="s">
        <v>39</v>
      </c>
      <c r="B33" t="s">
        <v>8</v>
      </c>
      <c r="C33" t="str">
        <f>VLOOKUP(B33,'Units and description'!A:C,3,FALSE)</f>
        <v>SOMO35 in µg/m3.days</v>
      </c>
      <c r="D33" t="s">
        <v>229</v>
      </c>
      <c r="E33" s="8" t="s">
        <v>170</v>
      </c>
      <c r="F33" s="18">
        <v>0.17412718553905299</v>
      </c>
      <c r="G33" s="18">
        <v>0.13480790188015901</v>
      </c>
      <c r="H33" s="18">
        <v>2.9460349055309899E-2</v>
      </c>
      <c r="I33" s="18">
        <v>2137.6598039215701</v>
      </c>
      <c r="J33" s="18">
        <v>2545.8019607843098</v>
      </c>
      <c r="K33" s="18">
        <v>2302.538</v>
      </c>
      <c r="L33" s="18">
        <v>2266.76470588235</v>
      </c>
      <c r="M33" s="18">
        <v>2623.8490000000002</v>
      </c>
      <c r="N33" s="18">
        <v>1.2274399299582199</v>
      </c>
      <c r="O33" s="18">
        <v>486.189196078431</v>
      </c>
      <c r="P33">
        <v>253</v>
      </c>
      <c r="Q33">
        <v>8</v>
      </c>
    </row>
    <row r="34" spans="1:17" x14ac:dyDescent="0.25">
      <c r="A34" t="s">
        <v>39</v>
      </c>
      <c r="B34" t="s">
        <v>8</v>
      </c>
      <c r="C34" t="str">
        <f>VLOOKUP(B34,'Units and description'!A:C,3,FALSE)</f>
        <v>SOMO35 in µg/m3.days</v>
      </c>
      <c r="D34" t="s">
        <v>229</v>
      </c>
      <c r="E34" s="8" t="s">
        <v>171</v>
      </c>
      <c r="F34" s="18">
        <v>0.118475320742486</v>
      </c>
      <c r="G34" s="18">
        <v>4.4906523328107302E-2</v>
      </c>
      <c r="H34" s="18">
        <v>1.2946693749573799E-2</v>
      </c>
      <c r="I34" s="18">
        <v>1378.67843137255</v>
      </c>
      <c r="J34" s="18">
        <v>1639.68921568627</v>
      </c>
      <c r="K34" s="18">
        <v>1469.5519999999999</v>
      </c>
      <c r="L34" s="18">
        <v>1331.4264705882399</v>
      </c>
      <c r="M34" s="18">
        <v>1608.4290000000001</v>
      </c>
      <c r="N34" s="18">
        <v>1.1666455087708301</v>
      </c>
      <c r="O34" s="18">
        <v>229.750568627451</v>
      </c>
      <c r="P34">
        <v>253</v>
      </c>
      <c r="Q34">
        <v>8</v>
      </c>
    </row>
    <row r="35" spans="1:17" x14ac:dyDescent="0.25">
      <c r="A35" t="s">
        <v>39</v>
      </c>
      <c r="B35" t="s">
        <v>8</v>
      </c>
      <c r="C35" t="str">
        <f>VLOOKUP(B35,'Units and description'!A:C,3,FALSE)</f>
        <v>SOMO35 in µg/m3.days</v>
      </c>
      <c r="D35" t="s">
        <v>229</v>
      </c>
      <c r="E35" s="8" t="s">
        <v>169</v>
      </c>
      <c r="F35" s="18">
        <v>0.109962827154367</v>
      </c>
      <c r="G35" s="18">
        <v>-2.6742332750653102E-3</v>
      </c>
      <c r="H35" s="18">
        <v>-1.3705032618858901E-3</v>
      </c>
      <c r="I35" s="18">
        <v>1700.1590909090901</v>
      </c>
      <c r="J35" s="18">
        <v>1974.19259259259</v>
      </c>
      <c r="K35" s="18">
        <v>1832.5990909090899</v>
      </c>
      <c r="L35" s="18">
        <v>1510.8555555555599</v>
      </c>
      <c r="M35" s="18">
        <v>1852.6703703703699</v>
      </c>
      <c r="N35" s="18">
        <v>1.08970412255934</v>
      </c>
      <c r="O35" s="18">
        <v>152.511279461279</v>
      </c>
      <c r="P35">
        <v>272</v>
      </c>
      <c r="Q35">
        <v>9</v>
      </c>
    </row>
    <row r="36" spans="1:17" x14ac:dyDescent="0.25">
      <c r="A36" t="s">
        <v>39</v>
      </c>
      <c r="B36" t="s">
        <v>13</v>
      </c>
      <c r="C36" t="str">
        <f>VLOOKUP(B36,'Units and description'!A:C,3,FALSE)</f>
        <v>µg/m3</v>
      </c>
      <c r="D36" t="s">
        <v>229</v>
      </c>
      <c r="E36" s="8" t="s">
        <v>170</v>
      </c>
      <c r="F36" s="18">
        <v>-0.16797620372917299</v>
      </c>
      <c r="G36" s="18">
        <v>-0.19269838542784601</v>
      </c>
      <c r="H36" s="18">
        <v>-1.19467719052065E-2</v>
      </c>
      <c r="I36" s="18">
        <v>22.304705882352899</v>
      </c>
      <c r="J36" s="18">
        <v>20.356960784313699</v>
      </c>
      <c r="K36" s="18">
        <v>20.2912</v>
      </c>
      <c r="L36" s="18">
        <v>20.845882352941199</v>
      </c>
      <c r="M36" s="18">
        <v>20.459399999999999</v>
      </c>
      <c r="N36" s="18">
        <v>0.91726831583944302</v>
      </c>
      <c r="O36" s="18">
        <v>-1.84530588235294</v>
      </c>
      <c r="P36">
        <v>253</v>
      </c>
      <c r="Q36">
        <v>8</v>
      </c>
    </row>
    <row r="37" spans="1:17" x14ac:dyDescent="0.25">
      <c r="A37" t="s">
        <v>39</v>
      </c>
      <c r="B37" t="s">
        <v>13</v>
      </c>
      <c r="C37" t="str">
        <f>VLOOKUP(B37,'Units and description'!A:C,3,FALSE)</f>
        <v>µg/m3</v>
      </c>
      <c r="D37" t="s">
        <v>229</v>
      </c>
      <c r="E37" s="8" t="s">
        <v>171</v>
      </c>
      <c r="F37" s="18">
        <v>-1.9525700229637601E-2</v>
      </c>
      <c r="G37" s="18">
        <v>0.17036955662186501</v>
      </c>
      <c r="H37" s="18">
        <v>1.6942365303855102E-2</v>
      </c>
      <c r="I37" s="18">
        <v>17.068039215686301</v>
      </c>
      <c r="J37" s="18">
        <v>16.048529411764701</v>
      </c>
      <c r="K37" s="18">
        <v>16.536799999999999</v>
      </c>
      <c r="L37" s="18">
        <v>17.352156862745101</v>
      </c>
      <c r="M37" s="18">
        <v>18.047999999999998</v>
      </c>
      <c r="N37" s="18">
        <v>1.0574149597344</v>
      </c>
      <c r="O37" s="18">
        <v>0.97996078431372902</v>
      </c>
      <c r="P37">
        <v>253</v>
      </c>
      <c r="Q37">
        <v>8</v>
      </c>
    </row>
    <row r="38" spans="1:17" x14ac:dyDescent="0.25">
      <c r="A38" t="s">
        <v>39</v>
      </c>
      <c r="B38" t="s">
        <v>13</v>
      </c>
      <c r="C38" t="str">
        <f>VLOOKUP(B38,'Units and description'!A:C,3,FALSE)</f>
        <v>µg/m3</v>
      </c>
      <c r="D38" t="s">
        <v>229</v>
      </c>
      <c r="E38" s="8" t="s">
        <v>169</v>
      </c>
      <c r="F38" s="18">
        <v>-5.0757088386245097E-2</v>
      </c>
      <c r="G38" s="18">
        <v>9.6616165902580695E-2</v>
      </c>
      <c r="H38" s="18">
        <v>1.5501042472729799E-2</v>
      </c>
      <c r="I38" s="18">
        <v>15.5550909090909</v>
      </c>
      <c r="J38" s="18">
        <v>14.9075925925926</v>
      </c>
      <c r="K38" s="18">
        <v>14.954545454545499</v>
      </c>
      <c r="L38" s="18">
        <v>16.2892592592593</v>
      </c>
      <c r="M38" s="18">
        <v>16.553796296296301</v>
      </c>
      <c r="N38" s="18">
        <v>1.06420440697146</v>
      </c>
      <c r="O38" s="18">
        <v>0.99870538720538504</v>
      </c>
      <c r="P38">
        <v>272</v>
      </c>
      <c r="Q38">
        <v>9</v>
      </c>
    </row>
    <row r="39" spans="1:17" x14ac:dyDescent="0.25">
      <c r="A39" t="s">
        <v>39</v>
      </c>
      <c r="B39" t="s">
        <v>19</v>
      </c>
      <c r="C39" t="str">
        <f>VLOOKUP(B39,'Units and description'!A:C,3,FALSE)</f>
        <v>µg/m3</v>
      </c>
      <c r="D39" t="s">
        <v>229</v>
      </c>
      <c r="E39" s="8" t="s">
        <v>172</v>
      </c>
      <c r="F39" s="18">
        <v>-0.13373765294022399</v>
      </c>
      <c r="G39" s="18">
        <v>-2.1824147079737701E-2</v>
      </c>
      <c r="H39" s="18">
        <v>-6.5751676873887E-4</v>
      </c>
      <c r="I39" s="18">
        <v>11.593627450980399</v>
      </c>
      <c r="J39" s="18">
        <v>10.561862745098001</v>
      </c>
      <c r="K39" s="18">
        <v>10.7911</v>
      </c>
      <c r="L39" s="18">
        <v>10.6733333333333</v>
      </c>
      <c r="M39" s="18">
        <v>11.4512</v>
      </c>
      <c r="N39" s="18">
        <v>0.98771502262060795</v>
      </c>
      <c r="O39" s="18">
        <v>-0.142427450980392</v>
      </c>
      <c r="P39">
        <v>253</v>
      </c>
      <c r="Q39">
        <v>8</v>
      </c>
    </row>
    <row r="40" spans="1:17" x14ac:dyDescent="0.25">
      <c r="A40" t="s">
        <v>39</v>
      </c>
      <c r="B40" t="s">
        <v>19</v>
      </c>
      <c r="C40" t="str">
        <f>VLOOKUP(B40,'Units and description'!A:C,3,FALSE)</f>
        <v>µg/m3</v>
      </c>
      <c r="D40" t="s">
        <v>229</v>
      </c>
      <c r="E40" s="8" t="s">
        <v>173</v>
      </c>
      <c r="F40" s="18">
        <v>-6.8840619259844305E-2</v>
      </c>
      <c r="G40" s="18">
        <v>0.100738647622533</v>
      </c>
      <c r="H40" s="18">
        <v>2.1325543587124102E-2</v>
      </c>
      <c r="I40" s="18">
        <v>11.6442727272727</v>
      </c>
      <c r="J40" s="18">
        <v>10.3556481481481</v>
      </c>
      <c r="K40" s="18">
        <v>11.8630909090909</v>
      </c>
      <c r="L40" s="18">
        <v>12.433703703703699</v>
      </c>
      <c r="M40" s="18">
        <v>12.2183333333333</v>
      </c>
      <c r="N40" s="18">
        <v>1.0492998248586201</v>
      </c>
      <c r="O40" s="18">
        <v>0.57406060606060505</v>
      </c>
      <c r="P40">
        <v>272</v>
      </c>
      <c r="Q40">
        <v>9</v>
      </c>
    </row>
    <row r="41" spans="1:17" x14ac:dyDescent="0.25">
      <c r="A41" t="s">
        <v>39</v>
      </c>
      <c r="B41" t="s">
        <v>19</v>
      </c>
      <c r="C41" t="str">
        <f>VLOOKUP(B41,'Units and description'!A:C,3,FALSE)</f>
        <v>µg/m3</v>
      </c>
      <c r="D41" t="s">
        <v>229</v>
      </c>
      <c r="E41" s="8" t="s">
        <v>169</v>
      </c>
      <c r="F41" s="18">
        <v>-4.6388875471374602E-2</v>
      </c>
      <c r="G41" s="18">
        <v>0.17332332290720701</v>
      </c>
      <c r="H41" s="18">
        <v>3.0659896692520401E-2</v>
      </c>
      <c r="I41" s="18">
        <v>10.007727272727299</v>
      </c>
      <c r="J41" s="18">
        <v>9.3522222222222204</v>
      </c>
      <c r="K41" s="18">
        <v>9.6769090909090902</v>
      </c>
      <c r="L41" s="18">
        <v>11.2605555555556</v>
      </c>
      <c r="M41" s="18">
        <v>11.197962962963</v>
      </c>
      <c r="N41" s="18">
        <v>1.11893166728067</v>
      </c>
      <c r="O41" s="18">
        <v>1.1902356902356901</v>
      </c>
      <c r="P41">
        <v>272</v>
      </c>
      <c r="Q41">
        <v>9</v>
      </c>
    </row>
    <row r="42" spans="1:17" x14ac:dyDescent="0.25">
      <c r="A42" t="s">
        <v>39</v>
      </c>
      <c r="B42" t="s">
        <v>260</v>
      </c>
      <c r="C42" t="str">
        <f>VLOOKUP(B42,'Units and description'!A:C,3,FALSE)</f>
        <v>Percentage of population</v>
      </c>
      <c r="D42" t="s">
        <v>229</v>
      </c>
      <c r="E42" s="8">
        <v>2011</v>
      </c>
      <c r="F42" s="18">
        <v>0.116737461064889</v>
      </c>
      <c r="G42" s="18">
        <v>4.7189083433793397E-2</v>
      </c>
      <c r="H42" s="18">
        <v>8.4164303617096092E-3</v>
      </c>
      <c r="I42" s="18">
        <v>21.597616289258301</v>
      </c>
      <c r="J42" s="18">
        <v>20.400569933222101</v>
      </c>
      <c r="K42" s="18">
        <v>19.321381585603799</v>
      </c>
      <c r="L42" s="18">
        <v>19.867093855357702</v>
      </c>
      <c r="M42" s="18">
        <v>22.359844006422001</v>
      </c>
      <c r="N42" s="18">
        <v>1.03529221498128</v>
      </c>
      <c r="O42" s="18">
        <v>0.76222771716378501</v>
      </c>
      <c r="P42">
        <v>269</v>
      </c>
      <c r="Q42">
        <v>9</v>
      </c>
    </row>
    <row r="43" spans="1:17" x14ac:dyDescent="0.25">
      <c r="A43" t="s">
        <v>39</v>
      </c>
      <c r="B43" t="s">
        <v>259</v>
      </c>
      <c r="C43" t="str">
        <f>VLOOKUP(B43,'Units and description'!A:C,3,FALSE)</f>
        <v>Percentage of population</v>
      </c>
      <c r="D43" t="s">
        <v>229</v>
      </c>
      <c r="E43" s="8">
        <v>2011</v>
      </c>
      <c r="F43" s="18">
        <v>0.14388664901916901</v>
      </c>
      <c r="G43" s="18">
        <v>3.0445762090613001E-2</v>
      </c>
      <c r="H43" s="18">
        <v>4.5960836282958801E-4</v>
      </c>
      <c r="I43" s="18">
        <v>31.281959265721099</v>
      </c>
      <c r="J43" s="18">
        <v>30.4771616818613</v>
      </c>
      <c r="K43" s="18">
        <v>29.066462118307701</v>
      </c>
      <c r="L43" s="18">
        <v>29.448236522567299</v>
      </c>
      <c r="M43" s="18">
        <v>31.098186634722701</v>
      </c>
      <c r="N43" s="18">
        <v>0.994125283859703</v>
      </c>
      <c r="O43" s="18">
        <v>-0.18377263099845501</v>
      </c>
      <c r="P43">
        <v>268</v>
      </c>
      <c r="Q43">
        <v>9</v>
      </c>
    </row>
    <row r="44" spans="1:17" x14ac:dyDescent="0.25">
      <c r="A44" t="s">
        <v>49</v>
      </c>
      <c r="B44" t="s">
        <v>2</v>
      </c>
      <c r="C44" t="str">
        <f>VLOOKUP(B44,'Units and description'!A:C,3,FALSE)</f>
        <v>µg/m3</v>
      </c>
      <c r="D44" t="s">
        <v>229</v>
      </c>
      <c r="E44" s="8">
        <v>2007</v>
      </c>
      <c r="F44" s="18">
        <v>-0.57949785899706596</v>
      </c>
      <c r="G44" s="18">
        <v>-0.56596473868953701</v>
      </c>
      <c r="H44" s="18">
        <v>-0.109750654572401</v>
      </c>
      <c r="I44" s="18">
        <v>30.016491228070201</v>
      </c>
      <c r="J44" s="18">
        <v>23.5667857142857</v>
      </c>
      <c r="K44" s="18">
        <v>19.3296428571429</v>
      </c>
      <c r="L44" s="18">
        <v>20.174464285714301</v>
      </c>
      <c r="M44" s="18">
        <v>17.089821428571401</v>
      </c>
      <c r="N44" s="18">
        <v>0.569347739504934</v>
      </c>
      <c r="O44" s="18">
        <v>-12.926669799498701</v>
      </c>
      <c r="P44">
        <v>281</v>
      </c>
      <c r="Q44">
        <v>9</v>
      </c>
    </row>
    <row r="45" spans="1:17" x14ac:dyDescent="0.25">
      <c r="A45" t="s">
        <v>49</v>
      </c>
      <c r="B45" t="s">
        <v>2</v>
      </c>
      <c r="C45" t="str">
        <f>VLOOKUP(B45,'Units and description'!A:C,3,FALSE)</f>
        <v>µg/m3</v>
      </c>
      <c r="D45" t="s">
        <v>229</v>
      </c>
      <c r="E45" s="8">
        <v>2011</v>
      </c>
      <c r="F45" s="18">
        <v>-0.52431423307426706</v>
      </c>
      <c r="G45" s="18">
        <v>-0.48432076839423499</v>
      </c>
      <c r="H45" s="18">
        <v>-0.113266160988968</v>
      </c>
      <c r="I45" s="18">
        <v>26.6042105263158</v>
      </c>
      <c r="J45" s="18">
        <v>20.5248214285714</v>
      </c>
      <c r="K45" s="18">
        <v>16.4278571428571</v>
      </c>
      <c r="L45" s="18">
        <v>13.8992857142857</v>
      </c>
      <c r="M45" s="18">
        <v>16.851964285714299</v>
      </c>
      <c r="N45" s="18">
        <v>0.63343222566386703</v>
      </c>
      <c r="O45" s="18">
        <v>-9.7522462406014991</v>
      </c>
      <c r="P45">
        <v>281</v>
      </c>
      <c r="Q45">
        <v>9</v>
      </c>
    </row>
    <row r="46" spans="1:17" x14ac:dyDescent="0.25">
      <c r="A46" t="s">
        <v>49</v>
      </c>
      <c r="B46" t="s">
        <v>2</v>
      </c>
      <c r="C46" t="str">
        <f>VLOOKUP(B46,'Units and description'!A:C,3,FALSE)</f>
        <v>µg/m3</v>
      </c>
      <c r="D46" t="s">
        <v>229</v>
      </c>
      <c r="E46" s="8" t="s">
        <v>169</v>
      </c>
      <c r="F46" s="18">
        <v>-0.55503559334452202</v>
      </c>
      <c r="G46" s="18">
        <v>-0.52925900730740405</v>
      </c>
      <c r="H46" s="18">
        <v>-0.124807505262092</v>
      </c>
      <c r="I46" s="18">
        <v>22.295350877192998</v>
      </c>
      <c r="J46" s="18">
        <v>16.940982142857099</v>
      </c>
      <c r="K46" s="18">
        <v>13.879196428571399</v>
      </c>
      <c r="L46" s="18">
        <v>11.556160714285699</v>
      </c>
      <c r="M46" s="18">
        <v>13.018214285714301</v>
      </c>
      <c r="N46" s="18">
        <v>0.58389815694855296</v>
      </c>
      <c r="O46" s="18">
        <v>-9.2771365914786994</v>
      </c>
      <c r="P46">
        <v>281</v>
      </c>
      <c r="Q46">
        <v>9</v>
      </c>
    </row>
    <row r="47" spans="1:17" x14ac:dyDescent="0.25">
      <c r="A47" t="s">
        <v>49</v>
      </c>
      <c r="B47" t="s">
        <v>8</v>
      </c>
      <c r="C47" t="str">
        <f>VLOOKUP(B47,'Units and description'!A:C,3,FALSE)</f>
        <v>SOMO35 in µg/m3.days</v>
      </c>
      <c r="D47" t="s">
        <v>229</v>
      </c>
      <c r="E47" s="8" t="s">
        <v>170</v>
      </c>
      <c r="F47" s="18">
        <v>-0.20772493073451001</v>
      </c>
      <c r="G47" s="18">
        <v>-0.25505309287438199</v>
      </c>
      <c r="H47" s="18">
        <v>-1.8488069325773598E-2</v>
      </c>
      <c r="I47" s="18">
        <v>7191.0219298245602</v>
      </c>
      <c r="J47" s="18">
        <v>6898.5785714285703</v>
      </c>
      <c r="K47" s="18">
        <v>6786.0008928571397</v>
      </c>
      <c r="L47" s="18">
        <v>6970.2696428571398</v>
      </c>
      <c r="M47" s="18">
        <v>6433.1017857142897</v>
      </c>
      <c r="N47" s="18">
        <v>0.89460188669891005</v>
      </c>
      <c r="O47" s="18">
        <v>-757.92014411027503</v>
      </c>
      <c r="P47">
        <v>281</v>
      </c>
      <c r="Q47">
        <v>9</v>
      </c>
    </row>
    <row r="48" spans="1:17" x14ac:dyDescent="0.25">
      <c r="A48" t="s">
        <v>49</v>
      </c>
      <c r="B48" t="s">
        <v>8</v>
      </c>
      <c r="C48" t="str">
        <f>VLOOKUP(B48,'Units and description'!A:C,3,FALSE)</f>
        <v>SOMO35 in µg/m3.days</v>
      </c>
      <c r="D48" t="s">
        <v>229</v>
      </c>
      <c r="E48" s="8" t="s">
        <v>171</v>
      </c>
      <c r="F48" s="18">
        <v>-0.167681110535922</v>
      </c>
      <c r="G48" s="18">
        <v>-0.17248113796586101</v>
      </c>
      <c r="H48" s="18">
        <v>-1.62600644393406E-2</v>
      </c>
      <c r="I48" s="18">
        <v>6583.4885964912301</v>
      </c>
      <c r="J48" s="18">
        <v>6270.7107142857103</v>
      </c>
      <c r="K48" s="18">
        <v>6449.6705357142901</v>
      </c>
      <c r="L48" s="18">
        <v>6604.0571428571402</v>
      </c>
      <c r="M48" s="18">
        <v>5910.9973214285701</v>
      </c>
      <c r="N48" s="18">
        <v>0.89785183566337901</v>
      </c>
      <c r="O48" s="18">
        <v>-672.491275062657</v>
      </c>
      <c r="P48">
        <v>281</v>
      </c>
      <c r="Q48">
        <v>9</v>
      </c>
    </row>
    <row r="49" spans="1:17" x14ac:dyDescent="0.25">
      <c r="A49" t="s">
        <v>49</v>
      </c>
      <c r="B49" t="s">
        <v>8</v>
      </c>
      <c r="C49" t="str">
        <f>VLOOKUP(B49,'Units and description'!A:C,3,FALSE)</f>
        <v>SOMO35 in µg/m3.days</v>
      </c>
      <c r="D49" t="s">
        <v>229</v>
      </c>
      <c r="E49" s="8" t="s">
        <v>169</v>
      </c>
      <c r="F49" s="18">
        <v>-0.129771406342997</v>
      </c>
      <c r="G49" s="18">
        <v>-0.13725665972443599</v>
      </c>
      <c r="H49" s="18">
        <v>-1.2346978617123101E-2</v>
      </c>
      <c r="I49" s="18">
        <v>6103.1385964912297</v>
      </c>
      <c r="J49" s="18">
        <v>6044.6598214285696</v>
      </c>
      <c r="K49" s="18">
        <v>5776.6160714285697</v>
      </c>
      <c r="L49" s="18">
        <v>6016.4312499999996</v>
      </c>
      <c r="M49" s="18">
        <v>5692.6616071428598</v>
      </c>
      <c r="N49" s="18">
        <v>0.93274329546041101</v>
      </c>
      <c r="O49" s="18">
        <v>-410.47698934837098</v>
      </c>
      <c r="P49">
        <v>281</v>
      </c>
      <c r="Q49">
        <v>9</v>
      </c>
    </row>
    <row r="50" spans="1:17" x14ac:dyDescent="0.25">
      <c r="A50" t="s">
        <v>49</v>
      </c>
      <c r="B50" t="s">
        <v>13</v>
      </c>
      <c r="C50" t="str">
        <f>VLOOKUP(B50,'Units and description'!A:C,3,FALSE)</f>
        <v>µg/m3</v>
      </c>
      <c r="D50" t="s">
        <v>229</v>
      </c>
      <c r="E50" s="8" t="s">
        <v>170</v>
      </c>
      <c r="F50" s="18">
        <v>-3.9548239547404197E-2</v>
      </c>
      <c r="G50" s="18">
        <v>-9.4358292067912797E-2</v>
      </c>
      <c r="H50" s="18">
        <v>-7.4353583641540901E-3</v>
      </c>
      <c r="I50" s="18">
        <v>36.0686842105263</v>
      </c>
      <c r="J50" s="18">
        <v>32.089196428571398</v>
      </c>
      <c r="K50" s="18">
        <v>31.358392857142899</v>
      </c>
      <c r="L50" s="18">
        <v>31.440625000000001</v>
      </c>
      <c r="M50" s="18">
        <v>34.070267857142902</v>
      </c>
      <c r="N50" s="18">
        <v>0.94459414317087198</v>
      </c>
      <c r="O50" s="18">
        <v>-1.99841635338345</v>
      </c>
      <c r="P50">
        <v>281</v>
      </c>
      <c r="Q50">
        <v>9</v>
      </c>
    </row>
    <row r="51" spans="1:17" x14ac:dyDescent="0.25">
      <c r="A51" t="s">
        <v>49</v>
      </c>
      <c r="B51" t="s">
        <v>13</v>
      </c>
      <c r="C51" t="str">
        <f>VLOOKUP(B51,'Units and description'!A:C,3,FALSE)</f>
        <v>µg/m3</v>
      </c>
      <c r="D51" t="s">
        <v>229</v>
      </c>
      <c r="E51" s="8" t="s">
        <v>171</v>
      </c>
      <c r="F51" s="18">
        <v>0.14890664695400799</v>
      </c>
      <c r="G51" s="18">
        <v>9.4000687158800306E-2</v>
      </c>
      <c r="H51" s="18">
        <v>2.4622692435125101E-2</v>
      </c>
      <c r="I51" s="18">
        <v>28.0843859649123</v>
      </c>
      <c r="J51" s="18">
        <v>25.5404464285714</v>
      </c>
      <c r="K51" s="18">
        <v>27.785892857142901</v>
      </c>
      <c r="L51" s="18">
        <v>26.791875000000001</v>
      </c>
      <c r="M51" s="18">
        <v>31.926517857142901</v>
      </c>
      <c r="N51" s="18">
        <v>1.1368066902737599</v>
      </c>
      <c r="O51" s="18">
        <v>3.8421318922305798</v>
      </c>
      <c r="P51">
        <v>281</v>
      </c>
      <c r="Q51">
        <v>9</v>
      </c>
    </row>
    <row r="52" spans="1:17" x14ac:dyDescent="0.25">
      <c r="A52" t="s">
        <v>49</v>
      </c>
      <c r="B52" t="s">
        <v>13</v>
      </c>
      <c r="C52" t="str">
        <f>VLOOKUP(B52,'Units and description'!A:C,3,FALSE)</f>
        <v>µg/m3</v>
      </c>
      <c r="D52" t="s">
        <v>229</v>
      </c>
      <c r="E52" s="8" t="s">
        <v>169</v>
      </c>
      <c r="F52" s="18">
        <v>0.219703718816737</v>
      </c>
      <c r="G52" s="18">
        <v>0.22556874081526901</v>
      </c>
      <c r="H52" s="18">
        <v>4.0558854258505299E-2</v>
      </c>
      <c r="I52" s="18">
        <v>23.275789473684199</v>
      </c>
      <c r="J52" s="18">
        <v>22.146160714285699</v>
      </c>
      <c r="K52" s="18">
        <v>20.827142857142899</v>
      </c>
      <c r="L52" s="18">
        <v>23.843392857142899</v>
      </c>
      <c r="M52" s="18">
        <v>27.6691964285714</v>
      </c>
      <c r="N52" s="18">
        <v>1.18875436899163</v>
      </c>
      <c r="O52" s="18">
        <v>4.3934069548872197</v>
      </c>
      <c r="P52">
        <v>281</v>
      </c>
      <c r="Q52">
        <v>9</v>
      </c>
    </row>
    <row r="53" spans="1:17" x14ac:dyDescent="0.25">
      <c r="A53" t="s">
        <v>49</v>
      </c>
      <c r="B53" t="s">
        <v>19</v>
      </c>
      <c r="C53" t="str">
        <f>VLOOKUP(B53,'Units and description'!A:C,3,FALSE)</f>
        <v>µg/m3</v>
      </c>
      <c r="D53" t="s">
        <v>229</v>
      </c>
      <c r="E53" s="8" t="s">
        <v>172</v>
      </c>
      <c r="F53" s="18">
        <v>-7.1619272497316103E-2</v>
      </c>
      <c r="G53" s="18">
        <v>-8.3143270512481396E-2</v>
      </c>
      <c r="H53" s="18">
        <v>-1.0280910500566599E-2</v>
      </c>
      <c r="I53" s="18">
        <v>19.661403508771901</v>
      </c>
      <c r="J53" s="18">
        <v>17.851428571428599</v>
      </c>
      <c r="K53" s="18">
        <v>17.231249999999999</v>
      </c>
      <c r="L53" s="18">
        <v>17.041250000000002</v>
      </c>
      <c r="M53" s="18">
        <v>18.700714285714302</v>
      </c>
      <c r="N53" s="18">
        <v>0.95113831916276803</v>
      </c>
      <c r="O53" s="18">
        <v>-0.96068922305764604</v>
      </c>
      <c r="P53">
        <v>281</v>
      </c>
      <c r="Q53">
        <v>9</v>
      </c>
    </row>
    <row r="54" spans="1:17" x14ac:dyDescent="0.25">
      <c r="A54" t="s">
        <v>49</v>
      </c>
      <c r="B54" t="s">
        <v>19</v>
      </c>
      <c r="C54" t="str">
        <f>VLOOKUP(B54,'Units and description'!A:C,3,FALSE)</f>
        <v>µg/m3</v>
      </c>
      <c r="D54" t="s">
        <v>229</v>
      </c>
      <c r="E54" s="8" t="s">
        <v>173</v>
      </c>
      <c r="F54" s="18">
        <v>6.0837828919916799E-2</v>
      </c>
      <c r="G54" s="18">
        <v>5.3280665721062798E-2</v>
      </c>
      <c r="H54" s="18">
        <v>1.7166772487273298E-2</v>
      </c>
      <c r="I54" s="18">
        <v>19.383859649122801</v>
      </c>
      <c r="J54" s="18">
        <v>16.192678571428601</v>
      </c>
      <c r="K54" s="18">
        <v>14.4883928571429</v>
      </c>
      <c r="L54" s="18">
        <v>16.242857142857101</v>
      </c>
      <c r="M54" s="18">
        <v>20.960535714285701</v>
      </c>
      <c r="N54" s="18">
        <v>1.0813396348149</v>
      </c>
      <c r="O54" s="18">
        <v>1.5766760651629099</v>
      </c>
      <c r="P54">
        <v>281</v>
      </c>
      <c r="Q54">
        <v>9</v>
      </c>
    </row>
    <row r="55" spans="1:17" x14ac:dyDescent="0.25">
      <c r="A55" t="s">
        <v>49</v>
      </c>
      <c r="B55" t="s">
        <v>19</v>
      </c>
      <c r="C55" t="str">
        <f>VLOOKUP(B55,'Units and description'!A:C,3,FALSE)</f>
        <v>µg/m3</v>
      </c>
      <c r="D55" t="s">
        <v>229</v>
      </c>
      <c r="E55" s="8" t="s">
        <v>169</v>
      </c>
      <c r="F55" s="18">
        <v>6.9924706343616902E-2</v>
      </c>
      <c r="G55" s="18">
        <v>8.9014861124807304E-2</v>
      </c>
      <c r="H55" s="18">
        <v>2.33649722900806E-2</v>
      </c>
      <c r="I55" s="18">
        <v>16.060175438596499</v>
      </c>
      <c r="J55" s="18">
        <v>13.806160714285699</v>
      </c>
      <c r="K55" s="18">
        <v>12.012767857142901</v>
      </c>
      <c r="L55" s="18">
        <v>13.3510714285714</v>
      </c>
      <c r="M55" s="18">
        <v>17.902410714285701</v>
      </c>
      <c r="N55" s="18">
        <v>1.11470829087345</v>
      </c>
      <c r="O55" s="18">
        <v>1.84223527568922</v>
      </c>
      <c r="P55">
        <v>281</v>
      </c>
      <c r="Q55">
        <v>9</v>
      </c>
    </row>
    <row r="56" spans="1:17" x14ac:dyDescent="0.25">
      <c r="A56" t="s">
        <v>49</v>
      </c>
      <c r="B56" t="s">
        <v>260</v>
      </c>
      <c r="C56" t="str">
        <f>VLOOKUP(B56,'Units and description'!A:C,3,FALSE)</f>
        <v>Percentage of population</v>
      </c>
      <c r="D56" t="s">
        <v>229</v>
      </c>
      <c r="E56" s="8">
        <v>2011</v>
      </c>
      <c r="F56" s="18">
        <v>-0.38084839032704199</v>
      </c>
      <c r="G56" s="18">
        <v>-0.479492899470916</v>
      </c>
      <c r="H56" s="18">
        <v>-7.0280081001946396E-2</v>
      </c>
      <c r="I56" s="18">
        <v>29.270144794956</v>
      </c>
      <c r="J56" s="18">
        <v>26.903622496212801</v>
      </c>
      <c r="K56" s="18">
        <v>23.511560400348198</v>
      </c>
      <c r="L56" s="18">
        <v>22.099339359476499</v>
      </c>
      <c r="M56" s="18">
        <v>21.533048302228298</v>
      </c>
      <c r="N56" s="18">
        <v>0.73566593035573402</v>
      </c>
      <c r="O56" s="18">
        <v>-7.73709649272765</v>
      </c>
      <c r="P56">
        <v>253</v>
      </c>
      <c r="Q56">
        <v>8</v>
      </c>
    </row>
    <row r="57" spans="1:17" x14ac:dyDescent="0.25">
      <c r="A57" t="s">
        <v>49</v>
      </c>
      <c r="B57" t="s">
        <v>259</v>
      </c>
      <c r="C57" t="str">
        <f>VLOOKUP(B57,'Units and description'!A:C,3,FALSE)</f>
        <v>Percentage of population</v>
      </c>
      <c r="D57" t="s">
        <v>229</v>
      </c>
      <c r="E57" s="8">
        <v>2011</v>
      </c>
      <c r="F57" s="18">
        <v>-0.42657290981568602</v>
      </c>
      <c r="G57" s="18">
        <v>-0.4945369734908</v>
      </c>
      <c r="H57" s="18">
        <v>-5.97415736013951E-2</v>
      </c>
      <c r="I57" s="18">
        <v>41.571494075032199</v>
      </c>
      <c r="J57" s="18">
        <v>38.027892174314402</v>
      </c>
      <c r="K57" s="18">
        <v>34.166301932391796</v>
      </c>
      <c r="L57" s="18">
        <v>32.768334218789597</v>
      </c>
      <c r="M57" s="18">
        <v>31.759147061567401</v>
      </c>
      <c r="N57" s="18">
        <v>0.763964533106398</v>
      </c>
      <c r="O57" s="18">
        <v>-9.8123470134648301</v>
      </c>
      <c r="P57">
        <v>253</v>
      </c>
      <c r="Q57">
        <v>8</v>
      </c>
    </row>
    <row r="58" spans="1:17" x14ac:dyDescent="0.25">
      <c r="A58" t="s">
        <v>59</v>
      </c>
      <c r="B58" t="s">
        <v>2</v>
      </c>
      <c r="C58" t="str">
        <f>VLOOKUP(B58,'Units and description'!A:C,3,FALSE)</f>
        <v>µg/m3</v>
      </c>
      <c r="D58" t="s">
        <v>229</v>
      </c>
      <c r="E58" s="8">
        <v>2007</v>
      </c>
      <c r="F58" s="18">
        <v>-0.42117005030890697</v>
      </c>
      <c r="G58" s="18">
        <v>-0.466480243160034</v>
      </c>
      <c r="H58" s="18">
        <v>-6.7432009589572794E-2</v>
      </c>
      <c r="I58" s="18">
        <v>24.730325203252001</v>
      </c>
      <c r="J58" s="18">
        <v>22.705284552845502</v>
      </c>
      <c r="K58" s="18">
        <v>20.7939024390244</v>
      </c>
      <c r="L58" s="18">
        <v>19.136666666666699</v>
      </c>
      <c r="M58" s="18">
        <v>17.9396721311475</v>
      </c>
      <c r="N58" s="18">
        <v>0.72541189748642998</v>
      </c>
      <c r="O58" s="18">
        <v>-6.7906530721044902</v>
      </c>
      <c r="P58">
        <v>614</v>
      </c>
      <c r="Q58">
        <v>6</v>
      </c>
    </row>
    <row r="59" spans="1:17" x14ac:dyDescent="0.25">
      <c r="A59" t="s">
        <v>59</v>
      </c>
      <c r="B59" t="s">
        <v>2</v>
      </c>
      <c r="C59" t="str">
        <f>VLOOKUP(B59,'Units and description'!A:C,3,FALSE)</f>
        <v>µg/m3</v>
      </c>
      <c r="D59" t="s">
        <v>229</v>
      </c>
      <c r="E59" s="8">
        <v>2011</v>
      </c>
      <c r="F59" s="18">
        <v>-0.42864523233814</v>
      </c>
      <c r="G59" s="18">
        <v>-0.51271860563198002</v>
      </c>
      <c r="H59" s="18">
        <v>-7.5498358673404806E-2</v>
      </c>
      <c r="I59" s="18">
        <v>24.251138211382099</v>
      </c>
      <c r="J59" s="18">
        <v>22.000487804877999</v>
      </c>
      <c r="K59" s="18">
        <v>20.483008130081299</v>
      </c>
      <c r="L59" s="18">
        <v>18.354146341463402</v>
      </c>
      <c r="M59" s="18">
        <v>16.565655737704901</v>
      </c>
      <c r="N59" s="18">
        <v>0.68308776245108105</v>
      </c>
      <c r="O59" s="18">
        <v>-7.6854824736771903</v>
      </c>
      <c r="P59">
        <v>614</v>
      </c>
      <c r="Q59">
        <v>6</v>
      </c>
    </row>
    <row r="60" spans="1:17" x14ac:dyDescent="0.25">
      <c r="A60" t="s">
        <v>59</v>
      </c>
      <c r="B60" t="s">
        <v>2</v>
      </c>
      <c r="C60" t="str">
        <f>VLOOKUP(B60,'Units and description'!A:C,3,FALSE)</f>
        <v>µg/m3</v>
      </c>
      <c r="D60" t="s">
        <v>229</v>
      </c>
      <c r="E60" s="8" t="s">
        <v>169</v>
      </c>
      <c r="F60" s="18">
        <v>-0.50154253465695497</v>
      </c>
      <c r="G60" s="18">
        <v>-0.57950353774309504</v>
      </c>
      <c r="H60" s="18">
        <v>-8.4254554560907594E-2</v>
      </c>
      <c r="I60" s="18">
        <v>22.214756097561001</v>
      </c>
      <c r="J60" s="18">
        <v>19.729390243902401</v>
      </c>
      <c r="K60" s="18">
        <v>17.962886178861801</v>
      </c>
      <c r="L60" s="18">
        <v>16.4408536585366</v>
      </c>
      <c r="M60" s="18">
        <v>14.4722950819672</v>
      </c>
      <c r="N60" s="18">
        <v>0.651472157443861</v>
      </c>
      <c r="O60" s="18">
        <v>-7.7424610155937597</v>
      </c>
      <c r="P60">
        <v>614</v>
      </c>
      <c r="Q60">
        <v>6</v>
      </c>
    </row>
    <row r="61" spans="1:17" x14ac:dyDescent="0.25">
      <c r="A61" t="s">
        <v>59</v>
      </c>
      <c r="B61" t="s">
        <v>8</v>
      </c>
      <c r="C61" t="str">
        <f>VLOOKUP(B61,'Units and description'!A:C,3,FALSE)</f>
        <v>SOMO35 in µg/m3.days</v>
      </c>
      <c r="D61" t="s">
        <v>229</v>
      </c>
      <c r="E61" s="8" t="s">
        <v>170</v>
      </c>
      <c r="F61" s="18">
        <v>0.11622666050107799</v>
      </c>
      <c r="G61" s="18">
        <v>0.14601450126411</v>
      </c>
      <c r="H61" s="18">
        <v>2.1782314907168102E-2</v>
      </c>
      <c r="I61" s="18">
        <v>4382.7646341463396</v>
      </c>
      <c r="J61" s="18">
        <v>4208.9373983739797</v>
      </c>
      <c r="K61" s="18">
        <v>4520.2918699187003</v>
      </c>
      <c r="L61" s="18">
        <v>4796.7495934959397</v>
      </c>
      <c r="M61" s="18">
        <v>4645.6209016393404</v>
      </c>
      <c r="N61" s="18">
        <v>1.0599749905447999</v>
      </c>
      <c r="O61" s="18">
        <v>262.85626749300297</v>
      </c>
      <c r="P61">
        <v>614</v>
      </c>
      <c r="Q61">
        <v>6</v>
      </c>
    </row>
    <row r="62" spans="1:17" x14ac:dyDescent="0.25">
      <c r="A62" t="s">
        <v>59</v>
      </c>
      <c r="B62" t="s">
        <v>8</v>
      </c>
      <c r="C62" t="str">
        <f>VLOOKUP(B62,'Units and description'!A:C,3,FALSE)</f>
        <v>SOMO35 in µg/m3.days</v>
      </c>
      <c r="D62" t="s">
        <v>229</v>
      </c>
      <c r="E62" s="8" t="s">
        <v>171</v>
      </c>
      <c r="F62" s="18">
        <v>0.130612533206202</v>
      </c>
      <c r="G62" s="18">
        <v>0.156442508546069</v>
      </c>
      <c r="H62" s="18">
        <v>2.3852514479417102E-2</v>
      </c>
      <c r="I62" s="18">
        <v>3503.5418699186998</v>
      </c>
      <c r="J62" s="18">
        <v>3530.7552845528498</v>
      </c>
      <c r="K62" s="18">
        <v>3710.79837398374</v>
      </c>
      <c r="L62" s="18">
        <v>3852.5040650406499</v>
      </c>
      <c r="M62" s="18">
        <v>3908.00409836066</v>
      </c>
      <c r="N62" s="18">
        <v>1.1154438118507</v>
      </c>
      <c r="O62" s="18">
        <v>404.462228441957</v>
      </c>
      <c r="P62">
        <v>614</v>
      </c>
      <c r="Q62">
        <v>6</v>
      </c>
    </row>
    <row r="63" spans="1:17" x14ac:dyDescent="0.25">
      <c r="A63" t="s">
        <v>59</v>
      </c>
      <c r="B63" t="s">
        <v>8</v>
      </c>
      <c r="C63" t="str">
        <f>VLOOKUP(B63,'Units and description'!A:C,3,FALSE)</f>
        <v>SOMO35 in µg/m3.days</v>
      </c>
      <c r="D63" t="s">
        <v>229</v>
      </c>
      <c r="E63" s="8" t="s">
        <v>169</v>
      </c>
      <c r="F63" s="18">
        <v>6.8068633362315195E-2</v>
      </c>
      <c r="G63" s="18">
        <v>6.1034481719020997E-2</v>
      </c>
      <c r="H63" s="18">
        <v>1.20007503318427E-2</v>
      </c>
      <c r="I63" s="18">
        <v>3517.19674796748</v>
      </c>
      <c r="J63" s="18">
        <v>3466.9243902438998</v>
      </c>
      <c r="K63" s="18">
        <v>3571.3959349593501</v>
      </c>
      <c r="L63" s="18">
        <v>3646.72032520325</v>
      </c>
      <c r="M63" s="18">
        <v>3685.6663934426201</v>
      </c>
      <c r="N63" s="18">
        <v>1.0478988403399701</v>
      </c>
      <c r="O63" s="18">
        <v>168.46964547514301</v>
      </c>
      <c r="P63">
        <v>614</v>
      </c>
      <c r="Q63">
        <v>6</v>
      </c>
    </row>
    <row r="64" spans="1:17" x14ac:dyDescent="0.25">
      <c r="A64" t="s">
        <v>59</v>
      </c>
      <c r="B64" t="s">
        <v>13</v>
      </c>
      <c r="C64" t="str">
        <f>VLOOKUP(B64,'Units and description'!A:C,3,FALSE)</f>
        <v>µg/m3</v>
      </c>
      <c r="D64" t="s">
        <v>229</v>
      </c>
      <c r="E64" s="8" t="s">
        <v>170</v>
      </c>
      <c r="F64" s="18">
        <v>-0.13386255534794</v>
      </c>
      <c r="G64" s="18">
        <v>-0.13635647097720199</v>
      </c>
      <c r="H64" s="18">
        <v>-1.14450516278915E-2</v>
      </c>
      <c r="I64" s="18">
        <v>25.085000000000001</v>
      </c>
      <c r="J64" s="18">
        <v>24.4287804878049</v>
      </c>
      <c r="K64" s="18">
        <v>23.756626016260199</v>
      </c>
      <c r="L64" s="18">
        <v>22.9354471544715</v>
      </c>
      <c r="M64" s="18">
        <v>24.1266803278689</v>
      </c>
      <c r="N64" s="18">
        <v>0.96179710296467402</v>
      </c>
      <c r="O64" s="18">
        <v>-0.95831967213114999</v>
      </c>
      <c r="P64">
        <v>614</v>
      </c>
      <c r="Q64">
        <v>6</v>
      </c>
    </row>
    <row r="65" spans="1:17" x14ac:dyDescent="0.25">
      <c r="A65" t="s">
        <v>59</v>
      </c>
      <c r="B65" t="s">
        <v>13</v>
      </c>
      <c r="C65" t="str">
        <f>VLOOKUP(B65,'Units and description'!A:C,3,FALSE)</f>
        <v>µg/m3</v>
      </c>
      <c r="D65" t="s">
        <v>229</v>
      </c>
      <c r="E65" s="8" t="s">
        <v>171</v>
      </c>
      <c r="F65" s="18">
        <v>-0.12759292608317599</v>
      </c>
      <c r="G65" s="18">
        <v>-0.176353617455943</v>
      </c>
      <c r="H65" s="18">
        <v>-1.1653042848916301E-2</v>
      </c>
      <c r="I65" s="18">
        <v>21.724105691056899</v>
      </c>
      <c r="J65" s="18">
        <v>21.858577235772401</v>
      </c>
      <c r="K65" s="18">
        <v>21.144593495934998</v>
      </c>
      <c r="L65" s="18">
        <v>20.953699186991901</v>
      </c>
      <c r="M65" s="18">
        <v>20.593114754098401</v>
      </c>
      <c r="N65" s="18">
        <v>0.94793843516310405</v>
      </c>
      <c r="O65" s="18">
        <v>-1.13099093695855</v>
      </c>
      <c r="P65">
        <v>614</v>
      </c>
      <c r="Q65">
        <v>6</v>
      </c>
    </row>
    <row r="66" spans="1:17" x14ac:dyDescent="0.25">
      <c r="A66" t="s">
        <v>59</v>
      </c>
      <c r="B66" t="s">
        <v>13</v>
      </c>
      <c r="C66" t="str">
        <f>VLOOKUP(B66,'Units and description'!A:C,3,FALSE)</f>
        <v>µg/m3</v>
      </c>
      <c r="D66" t="s">
        <v>229</v>
      </c>
      <c r="E66" s="8" t="s">
        <v>169</v>
      </c>
      <c r="F66" s="18">
        <v>-0.127658661761822</v>
      </c>
      <c r="G66" s="18">
        <v>-0.18907752548144</v>
      </c>
      <c r="H66" s="18">
        <v>-1.12945168083507E-2</v>
      </c>
      <c r="I66" s="18">
        <v>18.826463414634102</v>
      </c>
      <c r="J66" s="18">
        <v>18.929674796747999</v>
      </c>
      <c r="K66" s="18">
        <v>18.493536585365899</v>
      </c>
      <c r="L66" s="18">
        <v>18.185162601626001</v>
      </c>
      <c r="M66" s="18">
        <v>17.912131147541</v>
      </c>
      <c r="N66" s="18">
        <v>0.95143366829149401</v>
      </c>
      <c r="O66" s="18">
        <v>-0.91433226709316495</v>
      </c>
      <c r="P66">
        <v>614</v>
      </c>
      <c r="Q66">
        <v>6</v>
      </c>
    </row>
    <row r="67" spans="1:17" x14ac:dyDescent="0.25">
      <c r="A67" t="s">
        <v>59</v>
      </c>
      <c r="B67" t="s">
        <v>19</v>
      </c>
      <c r="C67" t="str">
        <f>VLOOKUP(B67,'Units and description'!A:C,3,FALSE)</f>
        <v>µg/m3</v>
      </c>
      <c r="D67" t="s">
        <v>229</v>
      </c>
      <c r="E67" s="8" t="s">
        <v>172</v>
      </c>
      <c r="F67" s="18">
        <v>-0.18599854303560001</v>
      </c>
      <c r="G67" s="18">
        <v>-0.28246720458720798</v>
      </c>
      <c r="H67" s="18">
        <v>-1.5989344478963601E-2</v>
      </c>
      <c r="I67" s="18">
        <v>14.391260162601601</v>
      </c>
      <c r="J67" s="18">
        <v>14.2988617886179</v>
      </c>
      <c r="K67" s="18">
        <v>13.933252032520301</v>
      </c>
      <c r="L67" s="18">
        <v>13.5417073170732</v>
      </c>
      <c r="M67" s="18">
        <v>13.470737704917999</v>
      </c>
      <c r="N67" s="18">
        <v>0.93603600745987903</v>
      </c>
      <c r="O67" s="18">
        <v>-0.92052245768359198</v>
      </c>
      <c r="P67">
        <v>614</v>
      </c>
      <c r="Q67">
        <v>6</v>
      </c>
    </row>
    <row r="68" spans="1:17" x14ac:dyDescent="0.25">
      <c r="A68" t="s">
        <v>59</v>
      </c>
      <c r="B68" t="s">
        <v>19</v>
      </c>
      <c r="C68" t="str">
        <f>VLOOKUP(B68,'Units and description'!A:C,3,FALSE)</f>
        <v>µg/m3</v>
      </c>
      <c r="D68" t="s">
        <v>229</v>
      </c>
      <c r="E68" s="8" t="s">
        <v>173</v>
      </c>
      <c r="F68" s="18">
        <v>-0.13552509438038199</v>
      </c>
      <c r="G68" s="18">
        <v>-0.181553520166193</v>
      </c>
      <c r="H68" s="18">
        <v>-1.12021012941347E-2</v>
      </c>
      <c r="I68" s="18">
        <v>16.155284552845501</v>
      </c>
      <c r="J68" s="18">
        <v>16.1542682926829</v>
      </c>
      <c r="K68" s="18">
        <v>15.786341463414599</v>
      </c>
      <c r="L68" s="18">
        <v>15.320528455284601</v>
      </c>
      <c r="M68" s="18">
        <v>15.4976639344262</v>
      </c>
      <c r="N68" s="18">
        <v>0.95929377682775197</v>
      </c>
      <c r="O68" s="18">
        <v>-0.65762061841929897</v>
      </c>
      <c r="P68">
        <v>614</v>
      </c>
      <c r="Q68">
        <v>6</v>
      </c>
    </row>
    <row r="69" spans="1:17" x14ac:dyDescent="0.25">
      <c r="A69" t="s">
        <v>59</v>
      </c>
      <c r="B69" t="s">
        <v>19</v>
      </c>
      <c r="C69" t="str">
        <f>VLOOKUP(B69,'Units and description'!A:C,3,FALSE)</f>
        <v>µg/m3</v>
      </c>
      <c r="D69" t="s">
        <v>229</v>
      </c>
      <c r="E69" s="8" t="s">
        <v>169</v>
      </c>
      <c r="F69" s="18">
        <v>-0.187410506722791</v>
      </c>
      <c r="G69" s="18">
        <v>-0.25399097371871399</v>
      </c>
      <c r="H69" s="18">
        <v>-1.6566197443260901E-2</v>
      </c>
      <c r="I69" s="18">
        <v>13.6971544715447</v>
      </c>
      <c r="J69" s="18">
        <v>13.6734552845528</v>
      </c>
      <c r="K69" s="18">
        <v>13.348861788617899</v>
      </c>
      <c r="L69" s="18">
        <v>13.035487804878001</v>
      </c>
      <c r="M69" s="18">
        <v>12.6813114754098</v>
      </c>
      <c r="N69" s="18">
        <v>0.92583547201389504</v>
      </c>
      <c r="O69" s="18">
        <v>-1.01584299613488</v>
      </c>
      <c r="P69">
        <v>614</v>
      </c>
      <c r="Q69">
        <v>6</v>
      </c>
    </row>
    <row r="70" spans="1:17" x14ac:dyDescent="0.25">
      <c r="A70" t="s">
        <v>59</v>
      </c>
      <c r="B70" t="s">
        <v>260</v>
      </c>
      <c r="C70" t="str">
        <f>VLOOKUP(B70,'Units and description'!A:C,3,FALSE)</f>
        <v>Percentage of population</v>
      </c>
      <c r="D70" t="s">
        <v>229</v>
      </c>
      <c r="E70" s="8">
        <v>2011</v>
      </c>
      <c r="F70" s="18">
        <v>9.8594065686949894E-2</v>
      </c>
      <c r="G70" s="18">
        <v>-4.6265589762082698E-2</v>
      </c>
      <c r="H70" s="18">
        <v>7.6062269072361497E-3</v>
      </c>
      <c r="I70" s="18">
        <v>21.300464467126801</v>
      </c>
      <c r="J70" s="18">
        <v>21.1125808529384</v>
      </c>
      <c r="K70" s="18">
        <v>22.2513363280395</v>
      </c>
      <c r="L70" s="18">
        <v>22.120818082585799</v>
      </c>
      <c r="M70" s="18">
        <v>21.928996518158499</v>
      </c>
      <c r="N70" s="18">
        <v>1.0295079035483801</v>
      </c>
      <c r="O70" s="18">
        <v>0.62853205103173004</v>
      </c>
      <c r="P70">
        <v>595</v>
      </c>
      <c r="Q70">
        <v>6</v>
      </c>
    </row>
    <row r="71" spans="1:17" x14ac:dyDescent="0.25">
      <c r="A71" t="s">
        <v>59</v>
      </c>
      <c r="B71" t="s">
        <v>259</v>
      </c>
      <c r="C71" t="str">
        <f>VLOOKUP(B71,'Units and description'!A:C,3,FALSE)</f>
        <v>Percentage of population</v>
      </c>
      <c r="D71" t="s">
        <v>229</v>
      </c>
      <c r="E71" s="8">
        <v>2011</v>
      </c>
      <c r="F71" s="18">
        <v>4.4413257792054302E-2</v>
      </c>
      <c r="G71" s="18">
        <v>-0.10613602837125399</v>
      </c>
      <c r="H71" s="18">
        <v>-1.0168229865285E-4</v>
      </c>
      <c r="I71" s="18">
        <v>32.895681495792999</v>
      </c>
      <c r="J71" s="18">
        <v>32.028687389791699</v>
      </c>
      <c r="K71" s="18">
        <v>33.425566895435502</v>
      </c>
      <c r="L71" s="18">
        <v>32.981499616225399</v>
      </c>
      <c r="M71" s="18">
        <v>32.578896688300098</v>
      </c>
      <c r="N71" s="18">
        <v>0.99037001840094097</v>
      </c>
      <c r="O71" s="18">
        <v>-0.31678480749299398</v>
      </c>
      <c r="P71">
        <v>595</v>
      </c>
      <c r="Q71">
        <v>6</v>
      </c>
    </row>
  </sheetData>
  <autoFilter ref="A1:Q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Q491"/>
  <sheetViews>
    <sheetView workbookViewId="0">
      <pane ySplit="1" topLeftCell="A2" activePane="bottomLeft" state="frozen"/>
      <selection pane="bottomLeft"/>
    </sheetView>
  </sheetViews>
  <sheetFormatPr defaultRowHeight="15" x14ac:dyDescent="0.25"/>
  <cols>
    <col min="1" max="1" width="19.5703125" customWidth="1"/>
    <col min="2" max="3" width="13.85546875" customWidth="1"/>
    <col min="4" max="4" width="25.140625" customWidth="1"/>
    <col min="5" max="5" width="15.7109375" style="8" customWidth="1"/>
    <col min="6" max="7" width="20.85546875" style="18" customWidth="1"/>
    <col min="8" max="8" width="18.140625" style="18" customWidth="1"/>
    <col min="9" max="12" width="26.5703125" style="18" customWidth="1"/>
    <col min="13" max="13" width="26.7109375" style="18" customWidth="1"/>
    <col min="14" max="15" width="12" style="18" customWidth="1"/>
    <col min="16" max="16" width="13.85546875" customWidth="1"/>
    <col min="17" max="17" width="13" customWidth="1"/>
  </cols>
  <sheetData>
    <row r="1" spans="1:17" s="32" customFormat="1" ht="67.5" customHeight="1" x14ac:dyDescent="0.25">
      <c r="A1" s="28" t="s">
        <v>0</v>
      </c>
      <c r="B1" s="28" t="s">
        <v>183</v>
      </c>
      <c r="C1" s="28" t="s">
        <v>250</v>
      </c>
      <c r="D1" s="28" t="s">
        <v>184</v>
      </c>
      <c r="E1" s="29" t="s">
        <v>182</v>
      </c>
      <c r="F1" s="30" t="s">
        <v>185</v>
      </c>
      <c r="G1" s="30" t="s">
        <v>227</v>
      </c>
      <c r="H1" s="30" t="s">
        <v>177</v>
      </c>
      <c r="I1" s="30" t="s">
        <v>277</v>
      </c>
      <c r="J1" s="30" t="s">
        <v>278</v>
      </c>
      <c r="K1" s="30" t="s">
        <v>279</v>
      </c>
      <c r="L1" s="30" t="s">
        <v>280</v>
      </c>
      <c r="M1" s="30" t="s">
        <v>281</v>
      </c>
      <c r="N1" s="30" t="s">
        <v>228</v>
      </c>
      <c r="O1" s="30" t="s">
        <v>268</v>
      </c>
      <c r="P1" s="28" t="s">
        <v>178</v>
      </c>
      <c r="Q1" s="28" t="s">
        <v>179</v>
      </c>
    </row>
    <row r="2" spans="1:17" ht="18" customHeight="1" x14ac:dyDescent="0.25">
      <c r="A2" t="s">
        <v>1</v>
      </c>
      <c r="B2" t="s">
        <v>2</v>
      </c>
      <c r="C2" t="str">
        <f>VLOOKUP(B2,'Units and description'!A:C,3,FALSE)</f>
        <v>µg/m3</v>
      </c>
      <c r="D2" t="s">
        <v>230</v>
      </c>
      <c r="E2" s="8">
        <v>2007</v>
      </c>
      <c r="F2" s="18">
        <v>-2.8600679618962701E-2</v>
      </c>
      <c r="G2" s="18">
        <v>-8.7771025315042505E-3</v>
      </c>
      <c r="H2" s="18">
        <v>-5.2980863084837503E-3</v>
      </c>
      <c r="I2" s="18">
        <v>20.7919298245614</v>
      </c>
      <c r="J2" s="18">
        <v>21.876428571428601</v>
      </c>
      <c r="K2" s="18">
        <v>22.482631578947402</v>
      </c>
      <c r="L2" s="18">
        <v>21.8044642857143</v>
      </c>
      <c r="M2" s="18">
        <v>19.901785714285701</v>
      </c>
      <c r="N2" s="18">
        <v>0.95718799948890898</v>
      </c>
      <c r="O2" s="18">
        <v>-0.89014411027568796</v>
      </c>
      <c r="P2">
        <v>282</v>
      </c>
      <c r="Q2">
        <v>33</v>
      </c>
    </row>
    <row r="3" spans="1:17" x14ac:dyDescent="0.25">
      <c r="A3" t="s">
        <v>1</v>
      </c>
      <c r="B3" t="s">
        <v>2</v>
      </c>
      <c r="C3" t="str">
        <f>VLOOKUP(B3,'Units and description'!A:C,3,FALSE)</f>
        <v>µg/m3</v>
      </c>
      <c r="D3" t="s">
        <v>230</v>
      </c>
      <c r="E3" s="8">
        <v>2011</v>
      </c>
      <c r="F3" s="18">
        <v>-0.119462058211854</v>
      </c>
      <c r="G3" s="18">
        <v>-0.105021938180059</v>
      </c>
      <c r="H3" s="18">
        <v>-1.97691347679925E-2</v>
      </c>
      <c r="I3" s="18">
        <v>19.906315789473702</v>
      </c>
      <c r="J3" s="18">
        <v>20.2368421052632</v>
      </c>
      <c r="K3" s="18">
        <v>20.426666666666701</v>
      </c>
      <c r="L3" s="18">
        <v>19.772982456140401</v>
      </c>
      <c r="M3" s="18">
        <v>17.406071428571401</v>
      </c>
      <c r="N3" s="18">
        <v>0.87439944250134105</v>
      </c>
      <c r="O3" s="18">
        <v>-2.5002443609022502</v>
      </c>
      <c r="P3">
        <v>284</v>
      </c>
      <c r="Q3">
        <v>33</v>
      </c>
    </row>
    <row r="4" spans="1:17" x14ac:dyDescent="0.25">
      <c r="A4" t="s">
        <v>1</v>
      </c>
      <c r="B4" t="s">
        <v>2</v>
      </c>
      <c r="C4" t="str">
        <f>VLOOKUP(B4,'Units and description'!A:C,3,FALSE)</f>
        <v>µg/m3</v>
      </c>
      <c r="D4" t="s">
        <v>230</v>
      </c>
      <c r="E4" s="8" t="s">
        <v>169</v>
      </c>
      <c r="F4" s="18">
        <v>-0.195604393715747</v>
      </c>
      <c r="G4" s="18">
        <v>-0.14021394223598799</v>
      </c>
      <c r="H4" s="18">
        <v>-3.5463011750759103E-2</v>
      </c>
      <c r="I4" s="18">
        <v>18.216754385964901</v>
      </c>
      <c r="J4" s="18">
        <v>17.608771929824599</v>
      </c>
      <c r="K4" s="18">
        <v>17.838157894736799</v>
      </c>
      <c r="L4" s="18">
        <v>16.843157894736802</v>
      </c>
      <c r="M4" s="18">
        <v>14.871874999999999</v>
      </c>
      <c r="N4" s="18">
        <v>0.81638444944166499</v>
      </c>
      <c r="O4" s="18">
        <v>-3.34487938596491</v>
      </c>
      <c r="P4">
        <v>284</v>
      </c>
      <c r="Q4">
        <v>33</v>
      </c>
    </row>
    <row r="5" spans="1:17" x14ac:dyDescent="0.25">
      <c r="A5" t="s">
        <v>1</v>
      </c>
      <c r="B5" t="s">
        <v>2</v>
      </c>
      <c r="C5" t="str">
        <f>VLOOKUP(B5,'Units and description'!A:C,3,FALSE)</f>
        <v>µg/m3</v>
      </c>
      <c r="D5" t="s">
        <v>231</v>
      </c>
      <c r="E5" s="8">
        <v>2007</v>
      </c>
      <c r="F5" s="18">
        <v>0.20497185247105101</v>
      </c>
      <c r="G5" s="18">
        <v>0.147439269301047</v>
      </c>
      <c r="H5" s="18">
        <v>3.1180302117623598E-2</v>
      </c>
      <c r="I5" s="18">
        <v>20.7640350877193</v>
      </c>
      <c r="J5" s="18">
        <v>20.0764285714286</v>
      </c>
      <c r="K5" s="18">
        <v>19.801754385964902</v>
      </c>
      <c r="L5" s="18">
        <v>23.210535714285701</v>
      </c>
      <c r="M5" s="18">
        <v>23.0528571428571</v>
      </c>
      <c r="N5" s="18">
        <v>1.1102301188313599</v>
      </c>
      <c r="O5" s="18">
        <v>2.2888220551378402</v>
      </c>
      <c r="P5">
        <v>282</v>
      </c>
      <c r="Q5">
        <v>33</v>
      </c>
    </row>
    <row r="6" spans="1:17" x14ac:dyDescent="0.25">
      <c r="A6" t="s">
        <v>1</v>
      </c>
      <c r="B6" t="s">
        <v>2</v>
      </c>
      <c r="C6" t="str">
        <f>VLOOKUP(B6,'Units and description'!A:C,3,FALSE)</f>
        <v>µg/m3</v>
      </c>
      <c r="D6" t="s">
        <v>231</v>
      </c>
      <c r="E6" s="8">
        <v>2011</v>
      </c>
      <c r="F6" s="18">
        <v>7.6829629069172997E-2</v>
      </c>
      <c r="G6" s="18">
        <v>3.5957895145054E-2</v>
      </c>
      <c r="H6" s="18">
        <v>1.07884573114895E-2</v>
      </c>
      <c r="I6" s="18">
        <v>20.089298245614</v>
      </c>
      <c r="J6" s="18">
        <v>19.230877192982501</v>
      </c>
      <c r="K6" s="18">
        <v>18.017719298245598</v>
      </c>
      <c r="L6" s="18">
        <v>19.5966666666667</v>
      </c>
      <c r="M6" s="18">
        <v>20.875178571428599</v>
      </c>
      <c r="N6" s="18">
        <v>1.0391193518163899</v>
      </c>
      <c r="O6" s="18">
        <v>0.78588032581453504</v>
      </c>
      <c r="P6">
        <v>284</v>
      </c>
      <c r="Q6">
        <v>33</v>
      </c>
    </row>
    <row r="7" spans="1:17" x14ac:dyDescent="0.25">
      <c r="A7" t="s">
        <v>1</v>
      </c>
      <c r="B7" t="s">
        <v>2</v>
      </c>
      <c r="C7" t="str">
        <f>VLOOKUP(B7,'Units and description'!A:C,3,FALSE)</f>
        <v>µg/m3</v>
      </c>
      <c r="D7" t="s">
        <v>231</v>
      </c>
      <c r="E7" s="8" t="s">
        <v>169</v>
      </c>
      <c r="F7" s="18">
        <v>0.14090605365131001</v>
      </c>
      <c r="G7" s="18">
        <v>5.6946836103556303E-2</v>
      </c>
      <c r="H7" s="18">
        <v>2.0011578452591602E-2</v>
      </c>
      <c r="I7" s="18">
        <v>17.589385964912299</v>
      </c>
      <c r="J7" s="18">
        <v>16.664210526315799</v>
      </c>
      <c r="K7" s="18">
        <v>15.127456140350899</v>
      </c>
      <c r="L7" s="18">
        <v>16.395</v>
      </c>
      <c r="M7" s="18">
        <v>19.687142857142899</v>
      </c>
      <c r="N7" s="18">
        <v>1.1192626562641399</v>
      </c>
      <c r="O7" s="18">
        <v>2.0977568922305698</v>
      </c>
      <c r="P7">
        <v>284</v>
      </c>
      <c r="Q7">
        <v>33</v>
      </c>
    </row>
    <row r="8" spans="1:17" x14ac:dyDescent="0.25">
      <c r="A8" t="s">
        <v>1</v>
      </c>
      <c r="B8" t="s">
        <v>2</v>
      </c>
      <c r="C8" t="str">
        <f>VLOOKUP(B8,'Units and description'!A:C,3,FALSE)</f>
        <v>µg/m3</v>
      </c>
      <c r="D8" t="s">
        <v>232</v>
      </c>
      <c r="E8" s="8">
        <v>2007</v>
      </c>
      <c r="F8" s="18">
        <v>0.117352997485987</v>
      </c>
      <c r="G8" s="18">
        <v>0.181234988525494</v>
      </c>
      <c r="H8" s="18">
        <v>3.3982699612599601E-2</v>
      </c>
      <c r="I8" s="18">
        <v>19.1933928571429</v>
      </c>
      <c r="J8" s="18">
        <v>19.141636363636401</v>
      </c>
      <c r="K8" s="18">
        <v>21.821636363636401</v>
      </c>
      <c r="L8" s="18">
        <v>23.543636363636399</v>
      </c>
      <c r="M8" s="18">
        <v>21.4836363636364</v>
      </c>
      <c r="N8" s="18">
        <v>1.1193245781785399</v>
      </c>
      <c r="O8" s="18">
        <v>2.2902435064935101</v>
      </c>
      <c r="P8">
        <v>276</v>
      </c>
      <c r="Q8">
        <v>31</v>
      </c>
    </row>
    <row r="9" spans="1:17" x14ac:dyDescent="0.25">
      <c r="A9" t="s">
        <v>1</v>
      </c>
      <c r="B9" t="s">
        <v>2</v>
      </c>
      <c r="C9" t="str">
        <f>VLOOKUP(B9,'Units and description'!A:C,3,FALSE)</f>
        <v>µg/m3</v>
      </c>
      <c r="D9" t="s">
        <v>232</v>
      </c>
      <c r="E9" s="8">
        <v>2011</v>
      </c>
      <c r="F9" s="18">
        <v>-7.2675472370901606E-2</v>
      </c>
      <c r="G9" s="18">
        <v>-5.4462988417692003E-2</v>
      </c>
      <c r="H9" s="18">
        <v>-4.1969204800782903E-3</v>
      </c>
      <c r="I9" s="18">
        <v>19.085964912280701</v>
      </c>
      <c r="J9" s="18">
        <v>20.121228070175398</v>
      </c>
      <c r="K9" s="18">
        <v>19.218928571428599</v>
      </c>
      <c r="L9" s="18">
        <v>20.931578947368401</v>
      </c>
      <c r="M9" s="18">
        <v>18.3803571428571</v>
      </c>
      <c r="N9" s="18">
        <v>0.96303001851535697</v>
      </c>
      <c r="O9" s="18">
        <v>-0.70560776942355796</v>
      </c>
      <c r="P9">
        <v>283</v>
      </c>
      <c r="Q9">
        <v>32</v>
      </c>
    </row>
    <row r="10" spans="1:17" x14ac:dyDescent="0.25">
      <c r="A10" t="s">
        <v>1</v>
      </c>
      <c r="B10" t="s">
        <v>2</v>
      </c>
      <c r="C10" t="str">
        <f>VLOOKUP(B10,'Units and description'!A:C,3,FALSE)</f>
        <v>µg/m3</v>
      </c>
      <c r="D10" t="s">
        <v>232</v>
      </c>
      <c r="E10" s="8" t="s">
        <v>169</v>
      </c>
      <c r="F10" s="18">
        <v>-0.150264870502827</v>
      </c>
      <c r="G10" s="18">
        <v>-9.9008382081363797E-2</v>
      </c>
      <c r="H10" s="18">
        <v>-1.84150859062065E-2</v>
      </c>
      <c r="I10" s="18">
        <v>17.099122807017501</v>
      </c>
      <c r="J10" s="18">
        <v>17.838508771929799</v>
      </c>
      <c r="K10" s="18">
        <v>16.996964285714299</v>
      </c>
      <c r="L10" s="18">
        <v>18.445350877193</v>
      </c>
      <c r="M10" s="18">
        <v>14.9280357142857</v>
      </c>
      <c r="N10" s="18">
        <v>0.87302932920975296</v>
      </c>
      <c r="O10" s="18">
        <v>-2.1710870927318302</v>
      </c>
      <c r="P10">
        <v>283</v>
      </c>
      <c r="Q10">
        <v>32</v>
      </c>
    </row>
    <row r="11" spans="1:17" x14ac:dyDescent="0.25">
      <c r="A11" t="s">
        <v>1</v>
      </c>
      <c r="B11" t="s">
        <v>2</v>
      </c>
      <c r="C11" t="str">
        <f>VLOOKUP(B11,'Units and description'!A:C,3,FALSE)</f>
        <v>µg/m3</v>
      </c>
      <c r="D11" t="s">
        <v>233</v>
      </c>
      <c r="E11" s="8">
        <v>2007</v>
      </c>
      <c r="F11" s="18">
        <v>-0.161202662006977</v>
      </c>
      <c r="G11" s="18">
        <v>-0.17176349013859399</v>
      </c>
      <c r="H11" s="18">
        <v>-2.56194241365717E-2</v>
      </c>
      <c r="I11" s="18">
        <v>22.4941071428571</v>
      </c>
      <c r="J11" s="18">
        <v>21.564181818181801</v>
      </c>
      <c r="K11" s="18">
        <v>21.006545454545499</v>
      </c>
      <c r="L11" s="18">
        <v>19.143999999999998</v>
      </c>
      <c r="M11" s="18">
        <v>20.9150909090909</v>
      </c>
      <c r="N11" s="18">
        <v>0.92980311582326403</v>
      </c>
      <c r="O11" s="18">
        <v>-1.5790162337662299</v>
      </c>
      <c r="P11">
        <v>276</v>
      </c>
      <c r="Q11">
        <v>31</v>
      </c>
    </row>
    <row r="12" spans="1:17" x14ac:dyDescent="0.25">
      <c r="A12" t="s">
        <v>1</v>
      </c>
      <c r="B12" t="s">
        <v>2</v>
      </c>
      <c r="C12" t="str">
        <f>VLOOKUP(B12,'Units and description'!A:C,3,FALSE)</f>
        <v>µg/m3</v>
      </c>
      <c r="D12" t="s">
        <v>233</v>
      </c>
      <c r="E12" s="8">
        <v>2011</v>
      </c>
      <c r="F12" s="18">
        <v>-0.22418177340909901</v>
      </c>
      <c r="G12" s="18">
        <v>-0.17244801687011599</v>
      </c>
      <c r="H12" s="18">
        <v>-3.1096405101134501E-2</v>
      </c>
      <c r="I12" s="18">
        <v>21.621929824561398</v>
      </c>
      <c r="J12" s="18">
        <v>20.0754385964912</v>
      </c>
      <c r="K12" s="18">
        <v>18.846785714285701</v>
      </c>
      <c r="L12" s="18">
        <v>18.012105263157899</v>
      </c>
      <c r="M12" s="18">
        <v>19.189464285714301</v>
      </c>
      <c r="N12" s="18">
        <v>0.88750007244570905</v>
      </c>
      <c r="O12" s="18">
        <v>-2.4324655388471199</v>
      </c>
      <c r="P12">
        <v>283</v>
      </c>
      <c r="Q12">
        <v>32</v>
      </c>
    </row>
    <row r="13" spans="1:17" x14ac:dyDescent="0.25">
      <c r="A13" t="s">
        <v>1</v>
      </c>
      <c r="B13" t="s">
        <v>2</v>
      </c>
      <c r="C13" t="str">
        <f>VLOOKUP(B13,'Units and description'!A:C,3,FALSE)</f>
        <v>µg/m3</v>
      </c>
      <c r="D13" t="s">
        <v>233</v>
      </c>
      <c r="E13" s="8" t="s">
        <v>169</v>
      </c>
      <c r="F13" s="18">
        <v>-0.29648475604761798</v>
      </c>
      <c r="G13" s="18">
        <v>-0.213244963514131</v>
      </c>
      <c r="H13" s="18">
        <v>-4.4892680525857202E-2</v>
      </c>
      <c r="I13" s="18">
        <v>19.4866666666667</v>
      </c>
      <c r="J13" s="18">
        <v>17.715350877193</v>
      </c>
      <c r="K13" s="18">
        <v>16.2214285714286</v>
      </c>
      <c r="L13" s="18">
        <v>15.8129824561404</v>
      </c>
      <c r="M13" s="18">
        <v>16.078125</v>
      </c>
      <c r="N13" s="18">
        <v>0.82508339035237799</v>
      </c>
      <c r="O13" s="18">
        <v>-3.4085416666666699</v>
      </c>
      <c r="P13">
        <v>283</v>
      </c>
      <c r="Q13">
        <v>32</v>
      </c>
    </row>
    <row r="14" spans="1:17" x14ac:dyDescent="0.25">
      <c r="A14" t="s">
        <v>1</v>
      </c>
      <c r="B14" t="s">
        <v>2</v>
      </c>
      <c r="C14" t="str">
        <f>VLOOKUP(B14,'Units and description'!A:C,3,FALSE)</f>
        <v>µg/m3</v>
      </c>
      <c r="D14" t="s">
        <v>234</v>
      </c>
      <c r="E14" s="8">
        <v>2007</v>
      </c>
      <c r="F14" s="18">
        <v>-0.15164230421208</v>
      </c>
      <c r="G14" s="18">
        <v>-0.12990931079526999</v>
      </c>
      <c r="H14" s="18">
        <v>-2.5253298148818999E-2</v>
      </c>
      <c r="I14" s="18">
        <v>21.475686274509801</v>
      </c>
      <c r="J14" s="18">
        <v>24.0535294117647</v>
      </c>
      <c r="K14" s="18">
        <v>19.9249019607843</v>
      </c>
      <c r="L14" s="18">
        <v>20.364509803921599</v>
      </c>
      <c r="M14" s="18">
        <v>19.9604</v>
      </c>
      <c r="N14" s="18">
        <v>0.92944177638186398</v>
      </c>
      <c r="O14" s="18">
        <v>-1.5152862745097999</v>
      </c>
      <c r="P14">
        <v>254</v>
      </c>
      <c r="Q14">
        <v>30</v>
      </c>
    </row>
    <row r="15" spans="1:17" x14ac:dyDescent="0.25">
      <c r="A15" t="s">
        <v>1</v>
      </c>
      <c r="B15" t="s">
        <v>2</v>
      </c>
      <c r="C15" t="str">
        <f>VLOOKUP(B15,'Units and description'!A:C,3,FALSE)</f>
        <v>µg/m3</v>
      </c>
      <c r="D15" t="s">
        <v>234</v>
      </c>
      <c r="E15" s="8">
        <v>2011</v>
      </c>
      <c r="F15" s="18">
        <v>-0.142395771906804</v>
      </c>
      <c r="G15" s="18">
        <v>-0.17540570141811099</v>
      </c>
      <c r="H15" s="18">
        <v>-2.6586905129353799E-2</v>
      </c>
      <c r="I15" s="18">
        <v>20.232363636363601</v>
      </c>
      <c r="J15" s="18">
        <v>20.414444444444399</v>
      </c>
      <c r="K15" s="18">
        <v>19.937999999999999</v>
      </c>
      <c r="L15" s="18">
        <v>19.869074074074099</v>
      </c>
      <c r="M15" s="18">
        <v>17.373888888888899</v>
      </c>
      <c r="N15" s="18">
        <v>0.85871770600557995</v>
      </c>
      <c r="O15" s="18">
        <v>-2.8584747474747498</v>
      </c>
      <c r="P15">
        <v>272</v>
      </c>
      <c r="Q15">
        <v>32</v>
      </c>
    </row>
    <row r="16" spans="1:17" x14ac:dyDescent="0.25">
      <c r="A16" t="s">
        <v>1</v>
      </c>
      <c r="B16" t="s">
        <v>2</v>
      </c>
      <c r="C16" t="str">
        <f>VLOOKUP(B16,'Units and description'!A:C,3,FALSE)</f>
        <v>µg/m3</v>
      </c>
      <c r="D16" t="s">
        <v>234</v>
      </c>
      <c r="E16" s="8" t="s">
        <v>169</v>
      </c>
      <c r="F16" s="18">
        <v>-0.238054203763129</v>
      </c>
      <c r="G16" s="18">
        <v>-0.22227904544704399</v>
      </c>
      <c r="H16" s="18">
        <v>-3.8251411267080003E-2</v>
      </c>
      <c r="I16" s="18">
        <v>17.497363636363598</v>
      </c>
      <c r="J16" s="18">
        <v>18.717545454545501</v>
      </c>
      <c r="K16" s="18">
        <v>18.307363636363601</v>
      </c>
      <c r="L16" s="18">
        <v>16.793545454545502</v>
      </c>
      <c r="M16" s="18">
        <v>14.351000000000001</v>
      </c>
      <c r="N16" s="18">
        <v>0.82018070254739694</v>
      </c>
      <c r="O16" s="18">
        <v>-3.14636363636364</v>
      </c>
      <c r="P16">
        <v>275</v>
      </c>
      <c r="Q16">
        <v>32</v>
      </c>
    </row>
    <row r="17" spans="1:17" x14ac:dyDescent="0.25">
      <c r="A17" t="s">
        <v>1</v>
      </c>
      <c r="B17" t="s">
        <v>2</v>
      </c>
      <c r="C17" t="str">
        <f>VLOOKUP(B17,'Units and description'!A:C,3,FALSE)</f>
        <v>µg/m3</v>
      </c>
      <c r="D17" t="s">
        <v>235</v>
      </c>
      <c r="E17" s="8">
        <v>2007</v>
      </c>
      <c r="F17" s="18">
        <v>-0.18655548298867999</v>
      </c>
      <c r="G17" s="18">
        <v>-0.20785076703723099</v>
      </c>
      <c r="H17" s="18">
        <v>-3.5295397872089698E-2</v>
      </c>
      <c r="I17" s="18">
        <v>22.665818181818199</v>
      </c>
      <c r="J17" s="18">
        <v>22.347818181818202</v>
      </c>
      <c r="K17" s="18">
        <v>21.003454545454499</v>
      </c>
      <c r="L17" s="18">
        <v>20.554545454545501</v>
      </c>
      <c r="M17" s="18">
        <v>18.933636363636399</v>
      </c>
      <c r="N17" s="18">
        <v>0.83533875599621399</v>
      </c>
      <c r="O17" s="18">
        <v>-3.7321818181818198</v>
      </c>
      <c r="P17">
        <v>275</v>
      </c>
      <c r="Q17">
        <v>31</v>
      </c>
    </row>
    <row r="18" spans="1:17" x14ac:dyDescent="0.25">
      <c r="A18" t="s">
        <v>1</v>
      </c>
      <c r="B18" t="s">
        <v>2</v>
      </c>
      <c r="C18" t="str">
        <f>VLOOKUP(B18,'Units and description'!A:C,3,FALSE)</f>
        <v>µg/m3</v>
      </c>
      <c r="D18" t="s">
        <v>235</v>
      </c>
      <c r="E18" s="8">
        <v>2011</v>
      </c>
      <c r="F18" s="18">
        <v>-0.22605987182908599</v>
      </c>
      <c r="G18" s="18">
        <v>-0.29164152218869399</v>
      </c>
      <c r="H18" s="18">
        <v>-4.5382078111855899E-2</v>
      </c>
      <c r="I18" s="18">
        <v>21.4384210526316</v>
      </c>
      <c r="J18" s="18">
        <v>21.258928571428601</v>
      </c>
      <c r="K18" s="18">
        <v>19.2155357142857</v>
      </c>
      <c r="L18" s="18">
        <v>19.667321428571402</v>
      </c>
      <c r="M18" s="18">
        <v>16.5592857142857</v>
      </c>
      <c r="N18" s="18">
        <v>0.77241162833925503</v>
      </c>
      <c r="O18" s="18">
        <v>-4.8791353383458604</v>
      </c>
      <c r="P18">
        <v>281</v>
      </c>
      <c r="Q18">
        <v>32</v>
      </c>
    </row>
    <row r="19" spans="1:17" x14ac:dyDescent="0.25">
      <c r="A19" t="s">
        <v>1</v>
      </c>
      <c r="B19" t="s">
        <v>2</v>
      </c>
      <c r="C19" t="str">
        <f>VLOOKUP(B19,'Units and description'!A:C,3,FALSE)</f>
        <v>µg/m3</v>
      </c>
      <c r="D19" t="s">
        <v>235</v>
      </c>
      <c r="E19" s="8" t="s">
        <v>169</v>
      </c>
      <c r="F19" s="18">
        <v>-0.28041642245416698</v>
      </c>
      <c r="G19" s="18">
        <v>-0.32050430500955701</v>
      </c>
      <c r="H19" s="18">
        <v>-5.2760124798092001E-2</v>
      </c>
      <c r="I19" s="18">
        <v>18.753859649122798</v>
      </c>
      <c r="J19" s="18">
        <v>18.316160714285701</v>
      </c>
      <c r="K19" s="18">
        <v>17.8671929824561</v>
      </c>
      <c r="L19" s="18">
        <v>16.604375000000001</v>
      </c>
      <c r="M19" s="18">
        <v>14.0347321428571</v>
      </c>
      <c r="N19" s="18">
        <v>0.74836499821590596</v>
      </c>
      <c r="O19" s="18">
        <v>-4.7191275062656599</v>
      </c>
      <c r="P19">
        <v>282</v>
      </c>
      <c r="Q19">
        <v>32</v>
      </c>
    </row>
    <row r="20" spans="1:17" x14ac:dyDescent="0.25">
      <c r="A20" t="s">
        <v>1</v>
      </c>
      <c r="B20" t="s">
        <v>2</v>
      </c>
      <c r="C20" t="str">
        <f>VLOOKUP(B20,'Units and description'!A:C,3,FALSE)</f>
        <v>µg/m3</v>
      </c>
      <c r="D20" t="s">
        <v>236</v>
      </c>
      <c r="E20" s="8">
        <v>2007</v>
      </c>
      <c r="F20" s="18">
        <v>-0.45304716533156197</v>
      </c>
      <c r="G20" s="18">
        <v>-0.454355550894399</v>
      </c>
      <c r="H20" s="18">
        <v>-7.9742906752346604E-2</v>
      </c>
      <c r="I20" s="18">
        <v>26.212452830188699</v>
      </c>
      <c r="J20" s="18">
        <v>23.751320754717</v>
      </c>
      <c r="K20" s="18">
        <v>19.943773584905699</v>
      </c>
      <c r="L20" s="18">
        <v>20.016792452830199</v>
      </c>
      <c r="M20" s="18">
        <v>17.671730769230798</v>
      </c>
      <c r="N20" s="18">
        <v>0.67417310709962897</v>
      </c>
      <c r="O20" s="18">
        <v>-8.5407220609579095</v>
      </c>
      <c r="P20">
        <v>264</v>
      </c>
      <c r="Q20">
        <v>26</v>
      </c>
    </row>
    <row r="21" spans="1:17" x14ac:dyDescent="0.25">
      <c r="A21" t="s">
        <v>1</v>
      </c>
      <c r="B21" t="s">
        <v>2</v>
      </c>
      <c r="C21" t="str">
        <f>VLOOKUP(B21,'Units and description'!A:C,3,FALSE)</f>
        <v>µg/m3</v>
      </c>
      <c r="D21" t="s">
        <v>236</v>
      </c>
      <c r="E21" s="8">
        <v>2011</v>
      </c>
      <c r="F21" s="18">
        <v>-0.39734920758570602</v>
      </c>
      <c r="G21" s="18">
        <v>-0.41452445509895097</v>
      </c>
      <c r="H21" s="18">
        <v>-7.4406738146873E-2</v>
      </c>
      <c r="I21" s="18">
        <v>23.815370370370399</v>
      </c>
      <c r="J21" s="18">
        <v>20.787735849056599</v>
      </c>
      <c r="K21" s="18">
        <v>18.523962264150899</v>
      </c>
      <c r="L21" s="18">
        <v>17.392075471698099</v>
      </c>
      <c r="M21" s="18">
        <v>17.0775471698113</v>
      </c>
      <c r="N21" s="18">
        <v>0.71708089793380503</v>
      </c>
      <c r="O21" s="18">
        <v>-6.7378232005590499</v>
      </c>
      <c r="P21">
        <v>266</v>
      </c>
      <c r="Q21">
        <v>27</v>
      </c>
    </row>
    <row r="22" spans="1:17" x14ac:dyDescent="0.25">
      <c r="A22" t="s">
        <v>1</v>
      </c>
      <c r="B22" t="s">
        <v>2</v>
      </c>
      <c r="C22" t="str">
        <f>VLOOKUP(B22,'Units and description'!A:C,3,FALSE)</f>
        <v>µg/m3</v>
      </c>
      <c r="D22" t="s">
        <v>236</v>
      </c>
      <c r="E22" s="8" t="s">
        <v>169</v>
      </c>
      <c r="F22" s="18">
        <v>-0.44170103782596498</v>
      </c>
      <c r="G22" s="18">
        <v>-0.44210735735137602</v>
      </c>
      <c r="H22" s="18">
        <v>-8.1456760981852699E-2</v>
      </c>
      <c r="I22" s="18">
        <v>21.485648148148101</v>
      </c>
      <c r="J22" s="18">
        <v>17.678113207547199</v>
      </c>
      <c r="K22" s="18">
        <v>16.3560377358491</v>
      </c>
      <c r="L22" s="18">
        <v>15.7838679245283</v>
      </c>
      <c r="M22" s="18">
        <v>13.8870754716981</v>
      </c>
      <c r="N22" s="18">
        <v>0.64634193839272402</v>
      </c>
      <c r="O22" s="18">
        <v>-7.5985726764500301</v>
      </c>
      <c r="P22">
        <v>266</v>
      </c>
      <c r="Q22">
        <v>27</v>
      </c>
    </row>
    <row r="23" spans="1:17" x14ac:dyDescent="0.25">
      <c r="A23" t="s">
        <v>1</v>
      </c>
      <c r="B23" t="s">
        <v>8</v>
      </c>
      <c r="C23" t="str">
        <f>VLOOKUP(B23,'Units and description'!A:C,3,FALSE)</f>
        <v>SOMO35 in µg/m3.days</v>
      </c>
      <c r="D23" t="s">
        <v>230</v>
      </c>
      <c r="E23" s="8" t="s">
        <v>170</v>
      </c>
      <c r="F23" s="18">
        <v>0.144909128933634</v>
      </c>
      <c r="G23" s="18">
        <v>9.6758694127730305E-2</v>
      </c>
      <c r="H23" s="18">
        <v>2.7193931327634899E-2</v>
      </c>
      <c r="I23" s="18">
        <v>4745.52410714286</v>
      </c>
      <c r="J23" s="18">
        <v>4314.6890909090898</v>
      </c>
      <c r="K23" s="18">
        <v>4050.6580357142898</v>
      </c>
      <c r="L23" s="18">
        <v>4537.1272727272699</v>
      </c>
      <c r="M23" s="18">
        <v>5353.5663636363597</v>
      </c>
      <c r="N23" s="18">
        <v>1.12812963178889</v>
      </c>
      <c r="O23" s="18">
        <v>608.04225649350599</v>
      </c>
      <c r="P23">
        <v>277</v>
      </c>
      <c r="Q23">
        <v>32</v>
      </c>
    </row>
    <row r="24" spans="1:17" x14ac:dyDescent="0.25">
      <c r="A24" t="s">
        <v>1</v>
      </c>
      <c r="B24" t="s">
        <v>8</v>
      </c>
      <c r="C24" t="str">
        <f>VLOOKUP(B24,'Units and description'!A:C,3,FALSE)</f>
        <v>SOMO35 in µg/m3.days</v>
      </c>
      <c r="D24" t="s">
        <v>230</v>
      </c>
      <c r="E24" s="8" t="s">
        <v>171</v>
      </c>
      <c r="F24" s="18">
        <v>0.27022162076795397</v>
      </c>
      <c r="G24" s="18">
        <v>0.227136482125739</v>
      </c>
      <c r="H24" s="18">
        <v>7.0944565698889406E-2</v>
      </c>
      <c r="I24" s="18">
        <v>3527.0596491228098</v>
      </c>
      <c r="J24" s="18">
        <v>3569.74285714286</v>
      </c>
      <c r="K24" s="18">
        <v>3312.4666666666699</v>
      </c>
      <c r="L24" s="18">
        <v>3725.4991071428599</v>
      </c>
      <c r="M24" s="18">
        <v>5058.3160714285696</v>
      </c>
      <c r="N24" s="18">
        <v>1.4341453149754899</v>
      </c>
      <c r="O24" s="18">
        <v>1531.25642230576</v>
      </c>
      <c r="P24">
        <v>282</v>
      </c>
      <c r="Q24">
        <v>33</v>
      </c>
    </row>
    <row r="25" spans="1:17" x14ac:dyDescent="0.25">
      <c r="A25" t="s">
        <v>1</v>
      </c>
      <c r="B25" t="s">
        <v>8</v>
      </c>
      <c r="C25" t="str">
        <f>VLOOKUP(B25,'Units and description'!A:C,3,FALSE)</f>
        <v>SOMO35 in µg/m3.days</v>
      </c>
      <c r="D25" t="s">
        <v>230</v>
      </c>
      <c r="E25" s="8" t="s">
        <v>169</v>
      </c>
      <c r="F25" s="18">
        <v>0.33292994903752399</v>
      </c>
      <c r="G25" s="18">
        <v>0.30886064012866499</v>
      </c>
      <c r="H25" s="18">
        <v>8.2470818592229794E-2</v>
      </c>
      <c r="I25" s="18">
        <v>3188.5017543859599</v>
      </c>
      <c r="J25" s="18">
        <v>3402.6219298245601</v>
      </c>
      <c r="K25" s="18">
        <v>3102.9736842105299</v>
      </c>
      <c r="L25" s="18">
        <v>3939.1017543859598</v>
      </c>
      <c r="M25" s="18">
        <v>4679.8116071428603</v>
      </c>
      <c r="N25" s="18">
        <v>1.4677149230686499</v>
      </c>
      <c r="O25" s="18">
        <v>1491.30985275689</v>
      </c>
      <c r="P25">
        <v>284</v>
      </c>
      <c r="Q25">
        <v>33</v>
      </c>
    </row>
    <row r="26" spans="1:17" x14ac:dyDescent="0.25">
      <c r="A26" t="s">
        <v>1</v>
      </c>
      <c r="B26" t="s">
        <v>8</v>
      </c>
      <c r="C26" t="str">
        <f>VLOOKUP(B26,'Units and description'!A:C,3,FALSE)</f>
        <v>SOMO35 in µg/m3.days</v>
      </c>
      <c r="D26" t="s">
        <v>231</v>
      </c>
      <c r="E26" s="8" t="s">
        <v>170</v>
      </c>
      <c r="F26" s="18">
        <v>-0.396386652577978</v>
      </c>
      <c r="G26" s="18">
        <v>-0.41512914295780501</v>
      </c>
      <c r="H26" s="18">
        <v>-9.5526862650957403E-2</v>
      </c>
      <c r="I26" s="18">
        <v>5412.5625</v>
      </c>
      <c r="J26" s="18">
        <v>5426.76454545455</v>
      </c>
      <c r="K26" s="18">
        <v>4747.9383928571397</v>
      </c>
      <c r="L26" s="18">
        <v>4053.5445454545502</v>
      </c>
      <c r="M26" s="18">
        <v>3335.94909090909</v>
      </c>
      <c r="N26" s="18">
        <v>0.61633451639756398</v>
      </c>
      <c r="O26" s="18">
        <v>-2076.61340909091</v>
      </c>
      <c r="P26">
        <v>277</v>
      </c>
      <c r="Q26">
        <v>32</v>
      </c>
    </row>
    <row r="27" spans="1:17" x14ac:dyDescent="0.25">
      <c r="A27" t="s">
        <v>1</v>
      </c>
      <c r="B27" t="s">
        <v>8</v>
      </c>
      <c r="C27" t="str">
        <f>VLOOKUP(B27,'Units and description'!A:C,3,FALSE)</f>
        <v>SOMO35 in µg/m3.days</v>
      </c>
      <c r="D27" t="s">
        <v>231</v>
      </c>
      <c r="E27" s="8" t="s">
        <v>171</v>
      </c>
      <c r="F27" s="18">
        <v>-0.38985441347296101</v>
      </c>
      <c r="G27" s="18">
        <v>-0.44785571202336499</v>
      </c>
      <c r="H27" s="18">
        <v>-0.120225351690546</v>
      </c>
      <c r="I27" s="18">
        <v>4411.7850877192996</v>
      </c>
      <c r="J27" s="18">
        <v>5298.99285714286</v>
      </c>
      <c r="K27" s="18">
        <v>3667.9614035087702</v>
      </c>
      <c r="L27" s="18">
        <v>3208.1151785714301</v>
      </c>
      <c r="M27" s="18">
        <v>2584.08303571429</v>
      </c>
      <c r="N27" s="18">
        <v>0.58572278212449003</v>
      </c>
      <c r="O27" s="18">
        <v>-1827.70205200501</v>
      </c>
      <c r="P27">
        <v>282</v>
      </c>
      <c r="Q27">
        <v>33</v>
      </c>
    </row>
    <row r="28" spans="1:17" x14ac:dyDescent="0.25">
      <c r="A28" t="s">
        <v>1</v>
      </c>
      <c r="B28" t="s">
        <v>8</v>
      </c>
      <c r="C28" t="str">
        <f>VLOOKUP(B28,'Units and description'!A:C,3,FALSE)</f>
        <v>SOMO35 in µg/m3.days</v>
      </c>
      <c r="D28" t="s">
        <v>231</v>
      </c>
      <c r="E28" s="8" t="s">
        <v>169</v>
      </c>
      <c r="F28" s="18">
        <v>-0.39374012318102902</v>
      </c>
      <c r="G28" s="18">
        <v>-0.45585029612302802</v>
      </c>
      <c r="H28" s="18">
        <v>-0.109507651222116</v>
      </c>
      <c r="I28" s="18">
        <v>4053.39473684211</v>
      </c>
      <c r="J28" s="18">
        <v>4881.9912280701801</v>
      </c>
      <c r="K28" s="18">
        <v>3570.8771929824602</v>
      </c>
      <c r="L28" s="18">
        <v>3382.6061403508802</v>
      </c>
      <c r="M28" s="18">
        <v>2383.8616071428601</v>
      </c>
      <c r="N28" s="18">
        <v>0.58811484247400503</v>
      </c>
      <c r="O28" s="18">
        <v>-1669.5331296992499</v>
      </c>
      <c r="P28">
        <v>284</v>
      </c>
      <c r="Q28">
        <v>33</v>
      </c>
    </row>
    <row r="29" spans="1:17" x14ac:dyDescent="0.25">
      <c r="A29" t="s">
        <v>1</v>
      </c>
      <c r="B29" t="s">
        <v>8</v>
      </c>
      <c r="C29" t="str">
        <f>VLOOKUP(B29,'Units and description'!A:C,3,FALSE)</f>
        <v>SOMO35 in µg/m3.days</v>
      </c>
      <c r="D29" t="s">
        <v>232</v>
      </c>
      <c r="E29" s="8" t="s">
        <v>170</v>
      </c>
      <c r="F29" s="18">
        <v>0.33923786274245599</v>
      </c>
      <c r="G29" s="18">
        <v>0.19965155441440499</v>
      </c>
      <c r="H29" s="18">
        <v>5.0076590548184398E-2</v>
      </c>
      <c r="I29" s="18">
        <v>4841.6703703703697</v>
      </c>
      <c r="J29" s="18">
        <v>4203.1805555555602</v>
      </c>
      <c r="K29" s="18">
        <v>3649.7148148148099</v>
      </c>
      <c r="L29" s="18">
        <v>3888.0277777777801</v>
      </c>
      <c r="M29" s="18">
        <v>6524.64150943396</v>
      </c>
      <c r="N29" s="18">
        <v>1.3476013462962899</v>
      </c>
      <c r="O29" s="18">
        <v>1682.97113906359</v>
      </c>
      <c r="P29">
        <v>269</v>
      </c>
      <c r="Q29">
        <v>29</v>
      </c>
    </row>
    <row r="30" spans="1:17" x14ac:dyDescent="0.25">
      <c r="A30" t="s">
        <v>1</v>
      </c>
      <c r="B30" t="s">
        <v>8</v>
      </c>
      <c r="C30" t="str">
        <f>VLOOKUP(B30,'Units and description'!A:C,3,FALSE)</f>
        <v>SOMO35 in µg/m3.days</v>
      </c>
      <c r="D30" t="s">
        <v>232</v>
      </c>
      <c r="E30" s="8" t="s">
        <v>171</v>
      </c>
      <c r="F30" s="18">
        <v>0.42856246579590501</v>
      </c>
      <c r="G30" s="18">
        <v>0.259238840892758</v>
      </c>
      <c r="H30" s="18">
        <v>8.9539960406168295E-2</v>
      </c>
      <c r="I30" s="18">
        <v>3968.1210526315799</v>
      </c>
      <c r="J30" s="18">
        <v>3184.0385964912298</v>
      </c>
      <c r="K30" s="18">
        <v>2851.6785714285702</v>
      </c>
      <c r="L30" s="18">
        <v>3030.1342105263202</v>
      </c>
      <c r="M30" s="18">
        <v>6142.9053571428603</v>
      </c>
      <c r="N30" s="18">
        <v>1.5480640019963601</v>
      </c>
      <c r="O30" s="18">
        <v>2174.78430451128</v>
      </c>
      <c r="P30">
        <v>283</v>
      </c>
      <c r="Q30">
        <v>32</v>
      </c>
    </row>
    <row r="31" spans="1:17" x14ac:dyDescent="0.25">
      <c r="A31" t="s">
        <v>1</v>
      </c>
      <c r="B31" t="s">
        <v>8</v>
      </c>
      <c r="C31" t="str">
        <f>VLOOKUP(B31,'Units and description'!A:C,3,FALSE)</f>
        <v>SOMO35 in µg/m3.days</v>
      </c>
      <c r="D31" t="s">
        <v>232</v>
      </c>
      <c r="E31" s="8" t="s">
        <v>169</v>
      </c>
      <c r="F31" s="18">
        <v>0.43120046223510999</v>
      </c>
      <c r="G31" s="18">
        <v>0.232062119936157</v>
      </c>
      <c r="H31" s="18">
        <v>7.9667677472615495E-2</v>
      </c>
      <c r="I31" s="18">
        <v>3841.2263157894699</v>
      </c>
      <c r="J31" s="18">
        <v>3018.90175438596</v>
      </c>
      <c r="K31" s="18">
        <v>2984.6830357142899</v>
      </c>
      <c r="L31" s="18">
        <v>2642.3684210526299</v>
      </c>
      <c r="M31" s="18">
        <v>5814.2901785714303</v>
      </c>
      <c r="N31" s="18">
        <v>1.5136546770679999</v>
      </c>
      <c r="O31" s="18">
        <v>1973.0638627819501</v>
      </c>
      <c r="P31">
        <v>283</v>
      </c>
      <c r="Q31">
        <v>32</v>
      </c>
    </row>
    <row r="32" spans="1:17" x14ac:dyDescent="0.25">
      <c r="A32" t="s">
        <v>1</v>
      </c>
      <c r="B32" t="s">
        <v>8</v>
      </c>
      <c r="C32" t="str">
        <f>VLOOKUP(B32,'Units and description'!A:C,3,FALSE)</f>
        <v>SOMO35 in µg/m3.days</v>
      </c>
      <c r="D32" t="s">
        <v>233</v>
      </c>
      <c r="E32" s="8" t="s">
        <v>170</v>
      </c>
      <c r="F32" s="18">
        <v>0.58883592644535698</v>
      </c>
      <c r="G32" s="18">
        <v>0.60515735468311205</v>
      </c>
      <c r="H32" s="18">
        <v>0.134336136780351</v>
      </c>
      <c r="I32" s="18">
        <v>3316.1833333333302</v>
      </c>
      <c r="J32" s="18">
        <v>3813.5250000000001</v>
      </c>
      <c r="K32" s="18">
        <v>4284.4546296296303</v>
      </c>
      <c r="L32" s="18">
        <v>5313.8981481481496</v>
      </c>
      <c r="M32" s="18">
        <v>6376.4292452830196</v>
      </c>
      <c r="N32" s="18">
        <v>1.9228216911860601</v>
      </c>
      <c r="O32" s="18">
        <v>3060.2459119496898</v>
      </c>
      <c r="P32">
        <v>269</v>
      </c>
      <c r="Q32">
        <v>29</v>
      </c>
    </row>
    <row r="33" spans="1:17" x14ac:dyDescent="0.25">
      <c r="A33" t="s">
        <v>1</v>
      </c>
      <c r="B33" t="s">
        <v>8</v>
      </c>
      <c r="C33" t="str">
        <f>VLOOKUP(B33,'Units and description'!A:C,3,FALSE)</f>
        <v>SOMO35 in µg/m3.days</v>
      </c>
      <c r="D33" t="s">
        <v>233</v>
      </c>
      <c r="E33" s="8" t="s">
        <v>171</v>
      </c>
      <c r="F33" s="18">
        <v>0.58061323595002601</v>
      </c>
      <c r="G33" s="18">
        <v>0.61092017582111402</v>
      </c>
      <c r="H33" s="18">
        <v>0.172609454581268</v>
      </c>
      <c r="I33" s="18">
        <v>2537.7140350877198</v>
      </c>
      <c r="J33" s="18">
        <v>2949.9149122806998</v>
      </c>
      <c r="K33" s="18">
        <v>3521.68035714286</v>
      </c>
      <c r="L33" s="18">
        <v>4557.0973684210503</v>
      </c>
      <c r="M33" s="18">
        <v>5612.9276785714301</v>
      </c>
      <c r="N33" s="18">
        <v>2.2118046403039302</v>
      </c>
      <c r="O33" s="18">
        <v>3075.2136434837098</v>
      </c>
      <c r="P33">
        <v>283</v>
      </c>
      <c r="Q33">
        <v>32</v>
      </c>
    </row>
    <row r="34" spans="1:17" x14ac:dyDescent="0.25">
      <c r="A34" t="s">
        <v>1</v>
      </c>
      <c r="B34" t="s">
        <v>8</v>
      </c>
      <c r="C34" t="str">
        <f>VLOOKUP(B34,'Units and description'!A:C,3,FALSE)</f>
        <v>SOMO35 in µg/m3.days</v>
      </c>
      <c r="D34" t="s">
        <v>233</v>
      </c>
      <c r="E34" s="8" t="s">
        <v>169</v>
      </c>
      <c r="F34" s="18">
        <v>0.48699823324463998</v>
      </c>
      <c r="G34" s="18">
        <v>0.51223936704370798</v>
      </c>
      <c r="H34" s="18">
        <v>0.13020532614878899</v>
      </c>
      <c r="I34" s="18">
        <v>2499.0175438596498</v>
      </c>
      <c r="J34" s="18">
        <v>3194.46052631579</v>
      </c>
      <c r="K34" s="18">
        <v>3570.5955357142898</v>
      </c>
      <c r="L34" s="18">
        <v>4147.4149122807003</v>
      </c>
      <c r="M34" s="18">
        <v>4883.9383928571397</v>
      </c>
      <c r="N34" s="18">
        <v>1.9543433798043901</v>
      </c>
      <c r="O34" s="18">
        <v>2384.9208489974899</v>
      </c>
      <c r="P34">
        <v>283</v>
      </c>
      <c r="Q34">
        <v>32</v>
      </c>
    </row>
    <row r="35" spans="1:17" x14ac:dyDescent="0.25">
      <c r="A35" t="s">
        <v>1</v>
      </c>
      <c r="B35" t="s">
        <v>8</v>
      </c>
      <c r="C35" t="str">
        <f>VLOOKUP(B35,'Units and description'!A:C,3,FALSE)</f>
        <v>SOMO35 in µg/m3.days</v>
      </c>
      <c r="D35" t="s">
        <v>234</v>
      </c>
      <c r="E35" s="8" t="s">
        <v>170</v>
      </c>
      <c r="F35" s="18">
        <v>0.24247534141738999</v>
      </c>
      <c r="G35" s="18">
        <v>0.32349552157341299</v>
      </c>
      <c r="H35" s="18">
        <v>7.2260287912482707E-2</v>
      </c>
      <c r="I35" s="18">
        <v>3745.24489795918</v>
      </c>
      <c r="J35" s="18">
        <v>4338.8718749999998</v>
      </c>
      <c r="K35" s="18">
        <v>5067.1031249999996</v>
      </c>
      <c r="L35" s="18">
        <v>5045.2260416666704</v>
      </c>
      <c r="M35" s="18">
        <v>5374.9906250000004</v>
      </c>
      <c r="N35" s="18">
        <v>1.4351506434008801</v>
      </c>
      <c r="O35" s="18">
        <v>1629.7457270408199</v>
      </c>
      <c r="P35">
        <v>241</v>
      </c>
      <c r="Q35">
        <v>27</v>
      </c>
    </row>
    <row r="36" spans="1:17" x14ac:dyDescent="0.25">
      <c r="A36" t="s">
        <v>1</v>
      </c>
      <c r="B36" t="s">
        <v>8</v>
      </c>
      <c r="C36" t="str">
        <f>VLOOKUP(B36,'Units and description'!A:C,3,FALSE)</f>
        <v>SOMO35 in µg/m3.days</v>
      </c>
      <c r="D36" t="s">
        <v>234</v>
      </c>
      <c r="E36" s="8" t="s">
        <v>171</v>
      </c>
      <c r="F36" s="18">
        <v>0.37180874419592302</v>
      </c>
      <c r="G36" s="18">
        <v>0.42393308526657503</v>
      </c>
      <c r="H36" s="18">
        <v>0.12128036334928501</v>
      </c>
      <c r="I36" s="18">
        <v>2875.4154545454498</v>
      </c>
      <c r="J36" s="18">
        <v>3230.8935185185201</v>
      </c>
      <c r="K36" s="18">
        <v>3483.3472222222199</v>
      </c>
      <c r="L36" s="18">
        <v>4362.3629629629604</v>
      </c>
      <c r="M36" s="18">
        <v>5050.6907407407398</v>
      </c>
      <c r="N36" s="18">
        <v>1.75650817093461</v>
      </c>
      <c r="O36" s="18">
        <v>2175.2752861952899</v>
      </c>
      <c r="P36">
        <v>271</v>
      </c>
      <c r="Q36">
        <v>32</v>
      </c>
    </row>
    <row r="37" spans="1:17" x14ac:dyDescent="0.25">
      <c r="A37" t="s">
        <v>1</v>
      </c>
      <c r="B37" t="s">
        <v>8</v>
      </c>
      <c r="C37" t="str">
        <f>VLOOKUP(B37,'Units and description'!A:C,3,FALSE)</f>
        <v>SOMO35 in µg/m3.days</v>
      </c>
      <c r="D37" t="s">
        <v>234</v>
      </c>
      <c r="E37" s="8" t="s">
        <v>169</v>
      </c>
      <c r="F37" s="18">
        <v>0.59869183209921695</v>
      </c>
      <c r="G37" s="18">
        <v>0.50180737801427899</v>
      </c>
      <c r="H37" s="18">
        <v>0.139037622905158</v>
      </c>
      <c r="I37" s="18">
        <v>3096.8890909090901</v>
      </c>
      <c r="J37" s="18">
        <v>2398.6481818181801</v>
      </c>
      <c r="K37" s="18">
        <v>3453.71545454545</v>
      </c>
      <c r="L37" s="18">
        <v>3849.0281818181802</v>
      </c>
      <c r="M37" s="18">
        <v>5392.1127272727299</v>
      </c>
      <c r="N37" s="18">
        <v>1.7411384679875199</v>
      </c>
      <c r="O37" s="18">
        <v>2295.2236363636398</v>
      </c>
      <c r="P37">
        <v>275</v>
      </c>
      <c r="Q37">
        <v>32</v>
      </c>
    </row>
    <row r="38" spans="1:17" x14ac:dyDescent="0.25">
      <c r="A38" t="s">
        <v>1</v>
      </c>
      <c r="B38" t="s">
        <v>8</v>
      </c>
      <c r="C38" t="str">
        <f>VLOOKUP(B38,'Units and description'!A:C,3,FALSE)</f>
        <v>SOMO35 in µg/m3.days</v>
      </c>
      <c r="D38" t="s">
        <v>235</v>
      </c>
      <c r="E38" s="8" t="s">
        <v>170</v>
      </c>
      <c r="F38" s="18">
        <v>0.25807916356216798</v>
      </c>
      <c r="G38" s="18">
        <v>0.29656348569957502</v>
      </c>
      <c r="H38" s="18">
        <v>6.6570170750259505E-2</v>
      </c>
      <c r="I38" s="18">
        <v>3834.6527777777801</v>
      </c>
      <c r="J38" s="18">
        <v>4237.24074074074</v>
      </c>
      <c r="K38" s="18">
        <v>4763.2283018867902</v>
      </c>
      <c r="L38" s="18">
        <v>4939.9648148148099</v>
      </c>
      <c r="M38" s="18">
        <v>5348.7575471698101</v>
      </c>
      <c r="N38" s="18">
        <v>1.3948479450777</v>
      </c>
      <c r="O38" s="18">
        <v>1514.10476939203</v>
      </c>
      <c r="P38">
        <v>268</v>
      </c>
      <c r="Q38">
        <v>29</v>
      </c>
    </row>
    <row r="39" spans="1:17" x14ac:dyDescent="0.25">
      <c r="A39" t="s">
        <v>1</v>
      </c>
      <c r="B39" t="s">
        <v>8</v>
      </c>
      <c r="C39" t="str">
        <f>VLOOKUP(B39,'Units and description'!A:C,3,FALSE)</f>
        <v>SOMO35 in µg/m3.days</v>
      </c>
      <c r="D39" t="s">
        <v>235</v>
      </c>
      <c r="E39" s="8" t="s">
        <v>171</v>
      </c>
      <c r="F39" s="18">
        <v>0.302234270778514</v>
      </c>
      <c r="G39" s="18">
        <v>0.22996933902753999</v>
      </c>
      <c r="H39" s="18">
        <v>6.9300794333062493E-2</v>
      </c>
      <c r="I39" s="18">
        <v>3645.0149122807002</v>
      </c>
      <c r="J39" s="18">
        <v>3464.64553571429</v>
      </c>
      <c r="K39" s="18">
        <v>3440.62631578947</v>
      </c>
      <c r="L39" s="18">
        <v>3617.8026785714301</v>
      </c>
      <c r="M39" s="18">
        <v>5026.8535714285699</v>
      </c>
      <c r="N39" s="18">
        <v>1.3791037053078199</v>
      </c>
      <c r="O39" s="18">
        <v>1381.83865914787</v>
      </c>
      <c r="P39">
        <v>282</v>
      </c>
      <c r="Q39">
        <v>32</v>
      </c>
    </row>
    <row r="40" spans="1:17" x14ac:dyDescent="0.25">
      <c r="A40" t="s">
        <v>1</v>
      </c>
      <c r="B40" t="s">
        <v>8</v>
      </c>
      <c r="C40" t="str">
        <f>VLOOKUP(B40,'Units and description'!A:C,3,FALSE)</f>
        <v>SOMO35 in µg/m3.days</v>
      </c>
      <c r="D40" t="s">
        <v>235</v>
      </c>
      <c r="E40" s="8" t="s">
        <v>169</v>
      </c>
      <c r="F40" s="18">
        <v>0.55763846921122096</v>
      </c>
      <c r="G40" s="18">
        <v>0.41232110899740998</v>
      </c>
      <c r="H40" s="18">
        <v>0.117102840504441</v>
      </c>
      <c r="I40" s="18">
        <v>3245.5473684210501</v>
      </c>
      <c r="J40" s="18">
        <v>2746.0017857142898</v>
      </c>
      <c r="K40" s="18">
        <v>3282.8</v>
      </c>
      <c r="L40" s="18">
        <v>3693.1401785714302</v>
      </c>
      <c r="M40" s="18">
        <v>5339.8812500000004</v>
      </c>
      <c r="N40" s="18">
        <v>1.6452945046979299</v>
      </c>
      <c r="O40" s="18">
        <v>2094.3338815789498</v>
      </c>
      <c r="P40">
        <v>282</v>
      </c>
      <c r="Q40">
        <v>32</v>
      </c>
    </row>
    <row r="41" spans="1:17" x14ac:dyDescent="0.25">
      <c r="A41" t="s">
        <v>1</v>
      </c>
      <c r="B41" t="s">
        <v>8</v>
      </c>
      <c r="C41" t="str">
        <f>VLOOKUP(B41,'Units and description'!A:C,3,FALSE)</f>
        <v>SOMO35 in µg/m3.days</v>
      </c>
      <c r="D41" t="s">
        <v>236</v>
      </c>
      <c r="E41" s="8" t="s">
        <v>170</v>
      </c>
      <c r="F41" s="18">
        <v>0.106808929067454</v>
      </c>
      <c r="G41" s="18">
        <v>0.101802546594705</v>
      </c>
      <c r="H41" s="18">
        <v>1.9368416114202699E-2</v>
      </c>
      <c r="I41" s="18">
        <v>5078.2396226415103</v>
      </c>
      <c r="J41" s="18">
        <v>3960.3037735849098</v>
      </c>
      <c r="K41" s="18">
        <v>3810.6820754717</v>
      </c>
      <c r="L41" s="18">
        <v>4781.8660377358501</v>
      </c>
      <c r="M41" s="18">
        <v>5164.0721153846198</v>
      </c>
      <c r="N41" s="18">
        <v>1.0169020170612699</v>
      </c>
      <c r="O41" s="18">
        <v>85.832492743105803</v>
      </c>
      <c r="P41">
        <v>264</v>
      </c>
      <c r="Q41">
        <v>26</v>
      </c>
    </row>
    <row r="42" spans="1:17" x14ac:dyDescent="0.25">
      <c r="A42" t="s">
        <v>1</v>
      </c>
      <c r="B42" t="s">
        <v>8</v>
      </c>
      <c r="C42" t="str">
        <f>VLOOKUP(B42,'Units and description'!A:C,3,FALSE)</f>
        <v>SOMO35 in µg/m3.days</v>
      </c>
      <c r="D42" t="s">
        <v>236</v>
      </c>
      <c r="E42" s="8" t="s">
        <v>171</v>
      </c>
      <c r="F42" s="18">
        <v>0.13162336533792099</v>
      </c>
      <c r="G42" s="18">
        <v>0.13847996837948801</v>
      </c>
      <c r="H42" s="18">
        <v>3.54256191086516E-2</v>
      </c>
      <c r="I42" s="18">
        <v>4054.5867924528302</v>
      </c>
      <c r="J42" s="18">
        <v>3529.2698113207498</v>
      </c>
      <c r="K42" s="18">
        <v>2780.8339622641502</v>
      </c>
      <c r="L42" s="18">
        <v>4560.0433962264196</v>
      </c>
      <c r="M42" s="18">
        <v>4284.6480769230802</v>
      </c>
      <c r="N42" s="18">
        <v>1.05674099390312</v>
      </c>
      <c r="O42" s="18">
        <v>230.06128447024599</v>
      </c>
      <c r="P42">
        <v>264</v>
      </c>
      <c r="Q42">
        <v>26</v>
      </c>
    </row>
    <row r="43" spans="1:17" x14ac:dyDescent="0.25">
      <c r="A43" t="s">
        <v>1</v>
      </c>
      <c r="B43" t="s">
        <v>8</v>
      </c>
      <c r="C43" t="str">
        <f>VLOOKUP(B43,'Units and description'!A:C,3,FALSE)</f>
        <v>SOMO35 in µg/m3.days</v>
      </c>
      <c r="D43" t="s">
        <v>236</v>
      </c>
      <c r="E43" s="8" t="s">
        <v>169</v>
      </c>
      <c r="F43" s="18">
        <v>0.16590130192159899</v>
      </c>
      <c r="G43" s="18">
        <v>0.124633394903571</v>
      </c>
      <c r="H43" s="18">
        <v>3.8370594424851197E-2</v>
      </c>
      <c r="I43" s="18">
        <v>3528.1074074074099</v>
      </c>
      <c r="J43" s="18">
        <v>3636.14433962264</v>
      </c>
      <c r="K43" s="18">
        <v>2804.1235849056602</v>
      </c>
      <c r="L43" s="18">
        <v>4226.5301886792404</v>
      </c>
      <c r="M43" s="18">
        <v>4143.8622641509401</v>
      </c>
      <c r="N43" s="18">
        <v>1.1745283761630201</v>
      </c>
      <c r="O43" s="18">
        <v>615.75485674353604</v>
      </c>
      <c r="P43">
        <v>266</v>
      </c>
      <c r="Q43">
        <v>27</v>
      </c>
    </row>
    <row r="44" spans="1:17" x14ac:dyDescent="0.25">
      <c r="A44" t="s">
        <v>1</v>
      </c>
      <c r="B44" t="s">
        <v>13</v>
      </c>
      <c r="C44" t="str">
        <f>VLOOKUP(B44,'Units and description'!A:C,3,FALSE)</f>
        <v>µg/m3</v>
      </c>
      <c r="D44" t="s">
        <v>230</v>
      </c>
      <c r="E44" s="8" t="s">
        <v>170</v>
      </c>
      <c r="F44" s="18">
        <v>-0.227861994494932</v>
      </c>
      <c r="G44" s="18">
        <v>-0.23574542289144301</v>
      </c>
      <c r="H44" s="18">
        <v>-3.9995070177529499E-2</v>
      </c>
      <c r="I44" s="18">
        <v>32.206874999999997</v>
      </c>
      <c r="J44" s="18">
        <v>28.431999999999999</v>
      </c>
      <c r="K44" s="18">
        <v>24.214821428571401</v>
      </c>
      <c r="L44" s="18">
        <v>25.818181818181799</v>
      </c>
      <c r="M44" s="18">
        <v>26.776181818181801</v>
      </c>
      <c r="N44" s="18">
        <v>0.83138093398325097</v>
      </c>
      <c r="O44" s="18">
        <v>-5.4306931818181798</v>
      </c>
      <c r="P44">
        <v>277</v>
      </c>
      <c r="Q44">
        <v>32</v>
      </c>
    </row>
    <row r="45" spans="1:17" x14ac:dyDescent="0.25">
      <c r="A45" t="s">
        <v>1</v>
      </c>
      <c r="B45" t="s">
        <v>13</v>
      </c>
      <c r="C45" t="str">
        <f>VLOOKUP(B45,'Units and description'!A:C,3,FALSE)</f>
        <v>µg/m3</v>
      </c>
      <c r="D45" t="s">
        <v>230</v>
      </c>
      <c r="E45" s="8" t="s">
        <v>171</v>
      </c>
      <c r="F45" s="18">
        <v>-9.3847425140711399E-2</v>
      </c>
      <c r="G45" s="18">
        <v>-0.122259470076389</v>
      </c>
      <c r="H45" s="18">
        <v>-2.1139204423877601E-2</v>
      </c>
      <c r="I45" s="18">
        <v>25.401140350877199</v>
      </c>
      <c r="J45" s="18">
        <v>24.3701785714286</v>
      </c>
      <c r="K45" s="18">
        <v>21.714035087719299</v>
      </c>
      <c r="L45" s="18">
        <v>21.162053571428601</v>
      </c>
      <c r="M45" s="18">
        <v>24.293392857142901</v>
      </c>
      <c r="N45" s="18">
        <v>0.95638985185576197</v>
      </c>
      <c r="O45" s="18">
        <v>-1.1077474937343299</v>
      </c>
      <c r="P45">
        <v>282</v>
      </c>
      <c r="Q45">
        <v>33</v>
      </c>
    </row>
    <row r="46" spans="1:17" x14ac:dyDescent="0.25">
      <c r="A46" t="s">
        <v>1</v>
      </c>
      <c r="B46" t="s">
        <v>13</v>
      </c>
      <c r="C46" t="str">
        <f>VLOOKUP(B46,'Units and description'!A:C,3,FALSE)</f>
        <v>µg/m3</v>
      </c>
      <c r="D46" t="s">
        <v>230</v>
      </c>
      <c r="E46" s="8" t="s">
        <v>169</v>
      </c>
      <c r="F46" s="18">
        <v>-0.13177971150715201</v>
      </c>
      <c r="G46" s="18">
        <v>-0.13079506410594599</v>
      </c>
      <c r="H46" s="18">
        <v>-2.5912883741666601E-2</v>
      </c>
      <c r="I46" s="18">
        <v>22.685701754385999</v>
      </c>
      <c r="J46" s="18">
        <v>21.107719298245598</v>
      </c>
      <c r="K46" s="18">
        <v>19.344649122806999</v>
      </c>
      <c r="L46" s="18">
        <v>18.779736842105301</v>
      </c>
      <c r="M46" s="18">
        <v>20.622142857142901</v>
      </c>
      <c r="N46" s="18">
        <v>0.90903702607109604</v>
      </c>
      <c r="O46" s="18">
        <v>-2.06355889724311</v>
      </c>
      <c r="P46">
        <v>284</v>
      </c>
      <c r="Q46">
        <v>33</v>
      </c>
    </row>
    <row r="47" spans="1:17" x14ac:dyDescent="0.25">
      <c r="A47" t="s">
        <v>1</v>
      </c>
      <c r="B47" t="s">
        <v>13</v>
      </c>
      <c r="C47" t="str">
        <f>VLOOKUP(B47,'Units and description'!A:C,3,FALSE)</f>
        <v>µg/m3</v>
      </c>
      <c r="D47" t="s">
        <v>231</v>
      </c>
      <c r="E47" s="8" t="s">
        <v>170</v>
      </c>
      <c r="F47" s="18">
        <v>-0.29317215933368601</v>
      </c>
      <c r="G47" s="18">
        <v>-0.307250327437949</v>
      </c>
      <c r="H47" s="18">
        <v>-4.9832555045072099E-2</v>
      </c>
      <c r="I47" s="18">
        <v>30.261428571428599</v>
      </c>
      <c r="J47" s="18">
        <v>29.567363636363599</v>
      </c>
      <c r="K47" s="18">
        <v>28.0922321428571</v>
      </c>
      <c r="L47" s="18">
        <v>25.4522727272727</v>
      </c>
      <c r="M47" s="18">
        <v>24.039636363636401</v>
      </c>
      <c r="N47" s="18">
        <v>0.79439859578650096</v>
      </c>
      <c r="O47" s="18">
        <v>-6.2217922077922099</v>
      </c>
      <c r="P47">
        <v>277</v>
      </c>
      <c r="Q47">
        <v>32</v>
      </c>
    </row>
    <row r="48" spans="1:17" x14ac:dyDescent="0.25">
      <c r="A48" t="s">
        <v>1</v>
      </c>
      <c r="B48" t="s">
        <v>13</v>
      </c>
      <c r="C48" t="str">
        <f>VLOOKUP(B48,'Units and description'!A:C,3,FALSE)</f>
        <v>µg/m3</v>
      </c>
      <c r="D48" t="s">
        <v>231</v>
      </c>
      <c r="E48" s="8" t="s">
        <v>171</v>
      </c>
      <c r="F48" s="18">
        <v>-0.173097920476459</v>
      </c>
      <c r="G48" s="18">
        <v>-0.20360765956455601</v>
      </c>
      <c r="H48" s="18">
        <v>-3.4469124882608698E-2</v>
      </c>
      <c r="I48" s="18">
        <v>22.781140350877202</v>
      </c>
      <c r="J48" s="18">
        <v>27.692499999999999</v>
      </c>
      <c r="K48" s="18">
        <v>23.9854385964912</v>
      </c>
      <c r="L48" s="18">
        <v>21.726517857142898</v>
      </c>
      <c r="M48" s="18">
        <v>20.761428571428599</v>
      </c>
      <c r="N48" s="18">
        <v>0.91134281478710699</v>
      </c>
      <c r="O48" s="18">
        <v>-2.0197117794486199</v>
      </c>
      <c r="P48">
        <v>282</v>
      </c>
      <c r="Q48">
        <v>33</v>
      </c>
    </row>
    <row r="49" spans="1:17" x14ac:dyDescent="0.25">
      <c r="A49" t="s">
        <v>1</v>
      </c>
      <c r="B49" t="s">
        <v>13</v>
      </c>
      <c r="C49" t="str">
        <f>VLOOKUP(B49,'Units and description'!A:C,3,FALSE)</f>
        <v>µg/m3</v>
      </c>
      <c r="D49" t="s">
        <v>231</v>
      </c>
      <c r="E49" s="8" t="s">
        <v>169</v>
      </c>
      <c r="F49" s="18">
        <v>-0.17118237041318801</v>
      </c>
      <c r="G49" s="18">
        <v>-0.23792279420920701</v>
      </c>
      <c r="H49" s="18">
        <v>-3.1827868616277698E-2</v>
      </c>
      <c r="I49" s="18">
        <v>19.835964912280701</v>
      </c>
      <c r="J49" s="18">
        <v>24.204385964912301</v>
      </c>
      <c r="K49" s="18">
        <v>20.303245614035099</v>
      </c>
      <c r="L49" s="18">
        <v>20.362456140350901</v>
      </c>
      <c r="M49" s="18">
        <v>17.784107142857099</v>
      </c>
      <c r="N49" s="18">
        <v>0.896558711487071</v>
      </c>
      <c r="O49" s="18">
        <v>-2.05185776942356</v>
      </c>
      <c r="P49">
        <v>284</v>
      </c>
      <c r="Q49">
        <v>33</v>
      </c>
    </row>
    <row r="50" spans="1:17" x14ac:dyDescent="0.25">
      <c r="A50" t="s">
        <v>1</v>
      </c>
      <c r="B50" t="s">
        <v>13</v>
      </c>
      <c r="C50" t="str">
        <f>VLOOKUP(B50,'Units and description'!A:C,3,FALSE)</f>
        <v>µg/m3</v>
      </c>
      <c r="D50" t="s">
        <v>232</v>
      </c>
      <c r="E50" s="8" t="s">
        <v>170</v>
      </c>
      <c r="F50" s="18">
        <v>0.18401925682041301</v>
      </c>
      <c r="G50" s="18">
        <v>0.19673020777380301</v>
      </c>
      <c r="H50" s="18">
        <v>2.26802718706644E-2</v>
      </c>
      <c r="I50" s="18">
        <v>28.857037037036999</v>
      </c>
      <c r="J50" s="18">
        <v>22.940555555555601</v>
      </c>
      <c r="K50" s="18">
        <v>28.0187037037037</v>
      </c>
      <c r="L50" s="18">
        <v>25.2991666666667</v>
      </c>
      <c r="M50" s="18">
        <v>32.292358490566002</v>
      </c>
      <c r="N50" s="18">
        <v>1.1190462294905701</v>
      </c>
      <c r="O50" s="18">
        <v>3.4353214535290002</v>
      </c>
      <c r="P50">
        <v>269</v>
      </c>
      <c r="Q50">
        <v>29</v>
      </c>
    </row>
    <row r="51" spans="1:17" x14ac:dyDescent="0.25">
      <c r="A51" t="s">
        <v>1</v>
      </c>
      <c r="B51" t="s">
        <v>13</v>
      </c>
      <c r="C51" t="str">
        <f>VLOOKUP(B51,'Units and description'!A:C,3,FALSE)</f>
        <v>µg/m3</v>
      </c>
      <c r="D51" t="s">
        <v>232</v>
      </c>
      <c r="E51" s="8" t="s">
        <v>171</v>
      </c>
      <c r="F51" s="18">
        <v>0.16425947898513699</v>
      </c>
      <c r="G51" s="18">
        <v>0.13145920655204099</v>
      </c>
      <c r="H51" s="18">
        <v>2.3294262675399399E-2</v>
      </c>
      <c r="I51" s="18">
        <v>25.584824561403501</v>
      </c>
      <c r="J51" s="18">
        <v>19.681578947368401</v>
      </c>
      <c r="K51" s="18">
        <v>21.052499999999998</v>
      </c>
      <c r="L51" s="18">
        <v>22.7920175438597</v>
      </c>
      <c r="M51" s="18">
        <v>27.935089285714302</v>
      </c>
      <c r="N51" s="18">
        <v>1.09186167052544</v>
      </c>
      <c r="O51" s="18">
        <v>2.3502647243107799</v>
      </c>
      <c r="P51">
        <v>283</v>
      </c>
      <c r="Q51">
        <v>32</v>
      </c>
    </row>
    <row r="52" spans="1:17" x14ac:dyDescent="0.25">
      <c r="A52" t="s">
        <v>1</v>
      </c>
      <c r="B52" t="s">
        <v>13</v>
      </c>
      <c r="C52" t="str">
        <f>VLOOKUP(B52,'Units and description'!A:C,3,FALSE)</f>
        <v>µg/m3</v>
      </c>
      <c r="D52" t="s">
        <v>232</v>
      </c>
      <c r="E52" s="8" t="s">
        <v>169</v>
      </c>
      <c r="F52" s="18">
        <v>7.5419695048626806E-2</v>
      </c>
      <c r="G52" s="18">
        <v>2.96247694222284E-2</v>
      </c>
      <c r="H52" s="18">
        <v>3.8565612542191198E-3</v>
      </c>
      <c r="I52" s="18">
        <v>23.5143859649123</v>
      </c>
      <c r="J52" s="18">
        <v>17.0978947368421</v>
      </c>
      <c r="K52" s="18">
        <v>19.714017857142899</v>
      </c>
      <c r="L52" s="18">
        <v>19.1749122807018</v>
      </c>
      <c r="M52" s="18">
        <v>23.178482142857099</v>
      </c>
      <c r="N52" s="18">
        <v>0.98571496518954904</v>
      </c>
      <c r="O52" s="18">
        <v>-0.33590382205514002</v>
      </c>
      <c r="P52">
        <v>283</v>
      </c>
      <c r="Q52">
        <v>32</v>
      </c>
    </row>
    <row r="53" spans="1:17" x14ac:dyDescent="0.25">
      <c r="A53" t="s">
        <v>1</v>
      </c>
      <c r="B53" t="s">
        <v>13</v>
      </c>
      <c r="C53" t="str">
        <f>VLOOKUP(B53,'Units and description'!A:C,3,FALSE)</f>
        <v>µg/m3</v>
      </c>
      <c r="D53" t="s">
        <v>233</v>
      </c>
      <c r="E53" s="8" t="s">
        <v>170</v>
      </c>
      <c r="F53" s="18">
        <v>0.43926563798245699</v>
      </c>
      <c r="G53" s="18">
        <v>0.47099083000325598</v>
      </c>
      <c r="H53" s="18">
        <v>7.3816669101042606E-2</v>
      </c>
      <c r="I53" s="18">
        <v>24.857500000000002</v>
      </c>
      <c r="J53" s="18">
        <v>24.262870370370401</v>
      </c>
      <c r="K53" s="18">
        <v>24.577870370370398</v>
      </c>
      <c r="L53" s="18">
        <v>29.656944444444399</v>
      </c>
      <c r="M53" s="18">
        <v>34.085849056603799</v>
      </c>
      <c r="N53" s="18">
        <v>1.37125008776441</v>
      </c>
      <c r="O53" s="18">
        <v>9.2283490566037791</v>
      </c>
      <c r="P53">
        <v>269</v>
      </c>
      <c r="Q53">
        <v>29</v>
      </c>
    </row>
    <row r="54" spans="1:17" x14ac:dyDescent="0.25">
      <c r="A54" t="s">
        <v>1</v>
      </c>
      <c r="B54" t="s">
        <v>13</v>
      </c>
      <c r="C54" t="str">
        <f>VLOOKUP(B54,'Units and description'!A:C,3,FALSE)</f>
        <v>µg/m3</v>
      </c>
      <c r="D54" t="s">
        <v>233</v>
      </c>
      <c r="E54" s="8" t="s">
        <v>171</v>
      </c>
      <c r="F54" s="18">
        <v>0.412596910804716</v>
      </c>
      <c r="G54" s="18">
        <v>0.47925029888612097</v>
      </c>
      <c r="H54" s="18">
        <v>7.8955266012276606E-2</v>
      </c>
      <c r="I54" s="18">
        <v>20.0897368421053</v>
      </c>
      <c r="J54" s="18">
        <v>20.039035087719299</v>
      </c>
      <c r="K54" s="18">
        <v>21.869821428571399</v>
      </c>
      <c r="L54" s="18">
        <v>27.8689473684211</v>
      </c>
      <c r="M54" s="18">
        <v>27.179553571428599</v>
      </c>
      <c r="N54" s="18">
        <v>1.3529073966994001</v>
      </c>
      <c r="O54" s="18">
        <v>7.0898167293233101</v>
      </c>
      <c r="P54">
        <v>283</v>
      </c>
      <c r="Q54">
        <v>32</v>
      </c>
    </row>
    <row r="55" spans="1:17" x14ac:dyDescent="0.25">
      <c r="A55" t="s">
        <v>1</v>
      </c>
      <c r="B55" t="s">
        <v>13</v>
      </c>
      <c r="C55" t="str">
        <f>VLOOKUP(B55,'Units and description'!A:C,3,FALSE)</f>
        <v>µg/m3</v>
      </c>
      <c r="D55" t="s">
        <v>233</v>
      </c>
      <c r="E55" s="8" t="s">
        <v>169</v>
      </c>
      <c r="F55" s="18">
        <v>0.41793547821048499</v>
      </c>
      <c r="G55" s="18">
        <v>0.49140235653678399</v>
      </c>
      <c r="H55" s="18">
        <v>7.6315351007249094E-2</v>
      </c>
      <c r="I55" s="18">
        <v>17.411140350877201</v>
      </c>
      <c r="J55" s="18">
        <v>18.405438596491202</v>
      </c>
      <c r="K55" s="18">
        <v>19.392589285714301</v>
      </c>
      <c r="L55" s="18">
        <v>22.475438596491198</v>
      </c>
      <c r="M55" s="18">
        <v>25.021785714285699</v>
      </c>
      <c r="N55" s="18">
        <v>1.4371135497179</v>
      </c>
      <c r="O55" s="18">
        <v>7.61064536340852</v>
      </c>
      <c r="P55">
        <v>283</v>
      </c>
      <c r="Q55">
        <v>32</v>
      </c>
    </row>
    <row r="56" spans="1:17" x14ac:dyDescent="0.25">
      <c r="A56" t="s">
        <v>1</v>
      </c>
      <c r="B56" t="s">
        <v>13</v>
      </c>
      <c r="C56" t="str">
        <f>VLOOKUP(B56,'Units and description'!A:C,3,FALSE)</f>
        <v>µg/m3</v>
      </c>
      <c r="D56" t="s">
        <v>234</v>
      </c>
      <c r="E56" s="8" t="s">
        <v>170</v>
      </c>
      <c r="F56" s="18">
        <v>0.33081488795692798</v>
      </c>
      <c r="G56" s="18">
        <v>0.33314371621500699</v>
      </c>
      <c r="H56" s="18">
        <v>5.2589801923591403E-2</v>
      </c>
      <c r="I56" s="18">
        <v>24.9481632653061</v>
      </c>
      <c r="J56" s="18">
        <v>26.882916666666699</v>
      </c>
      <c r="K56" s="18">
        <v>27.935312499999998</v>
      </c>
      <c r="L56" s="18">
        <v>29.5060416666667</v>
      </c>
      <c r="M56" s="18">
        <v>32.309062500000003</v>
      </c>
      <c r="N56" s="18">
        <v>1.2950477418484001</v>
      </c>
      <c r="O56" s="18">
        <v>7.3608992346938802</v>
      </c>
      <c r="P56">
        <v>241</v>
      </c>
      <c r="Q56">
        <v>27</v>
      </c>
    </row>
    <row r="57" spans="1:17" x14ac:dyDescent="0.25">
      <c r="A57" t="s">
        <v>1</v>
      </c>
      <c r="B57" t="s">
        <v>13</v>
      </c>
      <c r="C57" t="str">
        <f>VLOOKUP(B57,'Units and description'!A:C,3,FALSE)</f>
        <v>µg/m3</v>
      </c>
      <c r="D57" t="s">
        <v>234</v>
      </c>
      <c r="E57" s="8" t="s">
        <v>171</v>
      </c>
      <c r="F57" s="18">
        <v>0.385175107754688</v>
      </c>
      <c r="G57" s="18">
        <v>0.40446847810174702</v>
      </c>
      <c r="H57" s="18">
        <v>6.5237361112334802E-2</v>
      </c>
      <c r="I57" s="18">
        <v>19.7909090909091</v>
      </c>
      <c r="J57" s="18">
        <v>22.128333333333298</v>
      </c>
      <c r="K57" s="18">
        <v>22.8485185185185</v>
      </c>
      <c r="L57" s="18">
        <v>26.061018518518502</v>
      </c>
      <c r="M57" s="18">
        <v>26.936851851851898</v>
      </c>
      <c r="N57" s="18">
        <v>1.3610719814899901</v>
      </c>
      <c r="O57" s="18">
        <v>7.1459427609427602</v>
      </c>
      <c r="P57">
        <v>271</v>
      </c>
      <c r="Q57">
        <v>32</v>
      </c>
    </row>
    <row r="58" spans="1:17" x14ac:dyDescent="0.25">
      <c r="A58" t="s">
        <v>1</v>
      </c>
      <c r="B58" t="s">
        <v>13</v>
      </c>
      <c r="C58" t="str">
        <f>VLOOKUP(B58,'Units and description'!A:C,3,FALSE)</f>
        <v>µg/m3</v>
      </c>
      <c r="D58" t="s">
        <v>234</v>
      </c>
      <c r="E58" s="8" t="s">
        <v>169</v>
      </c>
      <c r="F58" s="18">
        <v>0.46031468626496602</v>
      </c>
      <c r="G58" s="18">
        <v>0.492439476757846</v>
      </c>
      <c r="H58" s="18">
        <v>8.3011347899705101E-2</v>
      </c>
      <c r="I58" s="18">
        <v>16.674454545454498</v>
      </c>
      <c r="J58" s="18">
        <v>18.517545454545498</v>
      </c>
      <c r="K58" s="18">
        <v>20.3608181818182</v>
      </c>
      <c r="L58" s="18">
        <v>23.508727272727299</v>
      </c>
      <c r="M58" s="18">
        <v>24.3318181818182</v>
      </c>
      <c r="N58" s="18">
        <v>1.45922723381983</v>
      </c>
      <c r="O58" s="18">
        <v>7.6573636363636401</v>
      </c>
      <c r="P58">
        <v>275</v>
      </c>
      <c r="Q58">
        <v>32</v>
      </c>
    </row>
    <row r="59" spans="1:17" x14ac:dyDescent="0.25">
      <c r="A59" t="s">
        <v>1</v>
      </c>
      <c r="B59" t="s">
        <v>13</v>
      </c>
      <c r="C59" t="str">
        <f>VLOOKUP(B59,'Units and description'!A:C,3,FALSE)</f>
        <v>µg/m3</v>
      </c>
      <c r="D59" t="s">
        <v>235</v>
      </c>
      <c r="E59" s="8" t="s">
        <v>170</v>
      </c>
      <c r="F59" s="18">
        <v>0.28854756853242403</v>
      </c>
      <c r="G59" s="18">
        <v>0.30214168170935901</v>
      </c>
      <c r="H59" s="18">
        <v>4.5092956647575497E-2</v>
      </c>
      <c r="I59" s="18">
        <v>24.610092592592601</v>
      </c>
      <c r="J59" s="18">
        <v>26.885740740740701</v>
      </c>
      <c r="K59" s="18">
        <v>25.9374528301887</v>
      </c>
      <c r="L59" s="18">
        <v>29.0491666666667</v>
      </c>
      <c r="M59" s="18">
        <v>31.167924528301899</v>
      </c>
      <c r="N59" s="18">
        <v>1.2664692101842501</v>
      </c>
      <c r="O59" s="18">
        <v>6.5578319357092996</v>
      </c>
      <c r="P59">
        <v>268</v>
      </c>
      <c r="Q59">
        <v>29</v>
      </c>
    </row>
    <row r="60" spans="1:17" x14ac:dyDescent="0.25">
      <c r="A60" t="s">
        <v>1</v>
      </c>
      <c r="B60" t="s">
        <v>13</v>
      </c>
      <c r="C60" t="str">
        <f>VLOOKUP(B60,'Units and description'!A:C,3,FALSE)</f>
        <v>µg/m3</v>
      </c>
      <c r="D60" t="s">
        <v>235</v>
      </c>
      <c r="E60" s="8" t="s">
        <v>171</v>
      </c>
      <c r="F60" s="18">
        <v>0.27409298412496103</v>
      </c>
      <c r="G60" s="18">
        <v>0.273751555626502</v>
      </c>
      <c r="H60" s="18">
        <v>4.7509224770669399E-2</v>
      </c>
      <c r="I60" s="18">
        <v>21.358771929824599</v>
      </c>
      <c r="J60" s="18">
        <v>21.782499999999999</v>
      </c>
      <c r="K60" s="18">
        <v>23.1379824561403</v>
      </c>
      <c r="L60" s="18">
        <v>24.808571428571401</v>
      </c>
      <c r="M60" s="18">
        <v>26.191696428571401</v>
      </c>
      <c r="N60" s="18">
        <v>1.2262735195930601</v>
      </c>
      <c r="O60" s="18">
        <v>4.8329244987468698</v>
      </c>
      <c r="P60">
        <v>282</v>
      </c>
      <c r="Q60">
        <v>32</v>
      </c>
    </row>
    <row r="61" spans="1:17" x14ac:dyDescent="0.25">
      <c r="A61" t="s">
        <v>1</v>
      </c>
      <c r="B61" t="s">
        <v>13</v>
      </c>
      <c r="C61" t="str">
        <f>VLOOKUP(B61,'Units and description'!A:C,3,FALSE)</f>
        <v>µg/m3</v>
      </c>
      <c r="D61" t="s">
        <v>235</v>
      </c>
      <c r="E61" s="8" t="s">
        <v>169</v>
      </c>
      <c r="F61" s="18">
        <v>0.386472217755291</v>
      </c>
      <c r="G61" s="18">
        <v>0.386841851509511</v>
      </c>
      <c r="H61" s="18">
        <v>6.8384535745081507E-2</v>
      </c>
      <c r="I61" s="18">
        <v>17.606228070175401</v>
      </c>
      <c r="J61" s="18">
        <v>18.884017857142901</v>
      </c>
      <c r="K61" s="18">
        <v>19.585964912280701</v>
      </c>
      <c r="L61" s="18">
        <v>22.578303571428599</v>
      </c>
      <c r="M61" s="18">
        <v>24.246071428571401</v>
      </c>
      <c r="N61" s="18">
        <v>1.37713037295272</v>
      </c>
      <c r="O61" s="18">
        <v>6.6398433583959902</v>
      </c>
      <c r="P61">
        <v>282</v>
      </c>
      <c r="Q61">
        <v>32</v>
      </c>
    </row>
    <row r="62" spans="1:17" x14ac:dyDescent="0.25">
      <c r="A62" t="s">
        <v>1</v>
      </c>
      <c r="B62" t="s">
        <v>13</v>
      </c>
      <c r="C62" t="str">
        <f>VLOOKUP(B62,'Units and description'!A:C,3,FALSE)</f>
        <v>µg/m3</v>
      </c>
      <c r="D62" t="s">
        <v>236</v>
      </c>
      <c r="E62" s="8" t="s">
        <v>170</v>
      </c>
      <c r="F62" s="18">
        <v>0.44255391613623102</v>
      </c>
      <c r="G62" s="18">
        <v>0.34649060030112699</v>
      </c>
      <c r="H62" s="18">
        <v>5.7070976902718097E-2</v>
      </c>
      <c r="I62" s="18">
        <v>26.713867924528302</v>
      </c>
      <c r="J62" s="18">
        <v>25.0408490566038</v>
      </c>
      <c r="K62" s="18">
        <v>24.8124528301887</v>
      </c>
      <c r="L62" s="18">
        <v>26.634056603773601</v>
      </c>
      <c r="M62" s="18">
        <v>35.2832692307692</v>
      </c>
      <c r="N62" s="18">
        <v>1.32078474485429</v>
      </c>
      <c r="O62" s="18">
        <v>8.5694013062409304</v>
      </c>
      <c r="P62">
        <v>264</v>
      </c>
      <c r="Q62">
        <v>26</v>
      </c>
    </row>
    <row r="63" spans="1:17" x14ac:dyDescent="0.25">
      <c r="A63" t="s">
        <v>1</v>
      </c>
      <c r="B63" t="s">
        <v>13</v>
      </c>
      <c r="C63" t="str">
        <f>VLOOKUP(B63,'Units and description'!A:C,3,FALSE)</f>
        <v>µg/m3</v>
      </c>
      <c r="D63" t="s">
        <v>236</v>
      </c>
      <c r="E63" s="8" t="s">
        <v>171</v>
      </c>
      <c r="F63" s="18">
        <v>0.39188565684225501</v>
      </c>
      <c r="G63" s="18">
        <v>0.36320872246240299</v>
      </c>
      <c r="H63" s="18">
        <v>6.4116454407094695E-2</v>
      </c>
      <c r="I63" s="18">
        <v>21.585283018867901</v>
      </c>
      <c r="J63" s="18">
        <v>22.367735849056601</v>
      </c>
      <c r="K63" s="18">
        <v>19.884245283018899</v>
      </c>
      <c r="L63" s="18">
        <v>24.944622641509401</v>
      </c>
      <c r="M63" s="18">
        <v>29.569134615384598</v>
      </c>
      <c r="N63" s="18">
        <v>1.36987477020977</v>
      </c>
      <c r="O63" s="18">
        <v>7.9838515965166899</v>
      </c>
      <c r="P63">
        <v>264</v>
      </c>
      <c r="Q63">
        <v>26</v>
      </c>
    </row>
    <row r="64" spans="1:17" x14ac:dyDescent="0.25">
      <c r="A64" t="s">
        <v>1</v>
      </c>
      <c r="B64" t="s">
        <v>13</v>
      </c>
      <c r="C64" t="str">
        <f>VLOOKUP(B64,'Units and description'!A:C,3,FALSE)</f>
        <v>µg/m3</v>
      </c>
      <c r="D64" t="s">
        <v>236</v>
      </c>
      <c r="E64" s="8" t="s">
        <v>169</v>
      </c>
      <c r="F64" s="18">
        <v>0.53132475409407498</v>
      </c>
      <c r="G64" s="18">
        <v>0.47355906310539903</v>
      </c>
      <c r="H64" s="18">
        <v>8.3514741951905003E-2</v>
      </c>
      <c r="I64" s="18">
        <v>18.562870370370401</v>
      </c>
      <c r="J64" s="18">
        <v>18.794622641509399</v>
      </c>
      <c r="K64" s="18">
        <v>17.722264150943399</v>
      </c>
      <c r="L64" s="18">
        <v>21.671603773584899</v>
      </c>
      <c r="M64" s="18">
        <v>27.223962264150899</v>
      </c>
      <c r="N64" s="18">
        <v>1.46658149957267</v>
      </c>
      <c r="O64" s="18">
        <v>8.6610918937805703</v>
      </c>
      <c r="P64">
        <v>266</v>
      </c>
      <c r="Q64">
        <v>27</v>
      </c>
    </row>
    <row r="65" spans="1:17" x14ac:dyDescent="0.25">
      <c r="A65" t="s">
        <v>1</v>
      </c>
      <c r="B65" t="s">
        <v>19</v>
      </c>
      <c r="C65" t="str">
        <f>VLOOKUP(B65,'Units and description'!A:C,3,FALSE)</f>
        <v>µg/m3</v>
      </c>
      <c r="D65" t="s">
        <v>230</v>
      </c>
      <c r="E65" s="8" t="s">
        <v>172</v>
      </c>
      <c r="F65" s="18">
        <v>-0.18259591112516399</v>
      </c>
      <c r="G65" s="18">
        <v>-0.22396750191044701</v>
      </c>
      <c r="H65" s="18">
        <v>-3.7635814746757403E-2</v>
      </c>
      <c r="I65" s="18">
        <v>17.661578947368401</v>
      </c>
      <c r="J65" s="18">
        <v>16.225625000000001</v>
      </c>
      <c r="K65" s="18">
        <v>13.6081578947368</v>
      </c>
      <c r="L65" s="18">
        <v>13.950535714285699</v>
      </c>
      <c r="M65" s="18">
        <v>15.293035714285701</v>
      </c>
      <c r="N65" s="18">
        <v>0.86589289439290895</v>
      </c>
      <c r="O65" s="18">
        <v>-2.3685432330827099</v>
      </c>
      <c r="P65">
        <v>282</v>
      </c>
      <c r="Q65">
        <v>33</v>
      </c>
    </row>
    <row r="66" spans="1:17" x14ac:dyDescent="0.25">
      <c r="A66" t="s">
        <v>1</v>
      </c>
      <c r="B66" t="s">
        <v>19</v>
      </c>
      <c r="C66" t="str">
        <f>VLOOKUP(B66,'Units and description'!A:C,3,FALSE)</f>
        <v>µg/m3</v>
      </c>
      <c r="D66" t="s">
        <v>230</v>
      </c>
      <c r="E66" s="8" t="s">
        <v>173</v>
      </c>
      <c r="F66" s="18">
        <v>-0.18720386138161299</v>
      </c>
      <c r="G66" s="18">
        <v>-0.186351465065697</v>
      </c>
      <c r="H66" s="18">
        <v>-3.8725199188530297E-2</v>
      </c>
      <c r="I66" s="18">
        <v>17.901315789473699</v>
      </c>
      <c r="J66" s="18">
        <v>17.911052631578901</v>
      </c>
      <c r="K66" s="18">
        <v>14.931578947368401</v>
      </c>
      <c r="L66" s="18">
        <v>15.234210526315801</v>
      </c>
      <c r="M66" s="18">
        <v>15.512767857142901</v>
      </c>
      <c r="N66" s="18">
        <v>0.86657137606972201</v>
      </c>
      <c r="O66" s="18">
        <v>-2.3885479323308298</v>
      </c>
      <c r="P66">
        <v>284</v>
      </c>
      <c r="Q66">
        <v>33</v>
      </c>
    </row>
    <row r="67" spans="1:17" x14ac:dyDescent="0.25">
      <c r="A67" t="s">
        <v>1</v>
      </c>
      <c r="B67" t="s">
        <v>19</v>
      </c>
      <c r="C67" t="str">
        <f>VLOOKUP(B67,'Units and description'!A:C,3,FALSE)</f>
        <v>µg/m3</v>
      </c>
      <c r="D67" t="s">
        <v>230</v>
      </c>
      <c r="E67" s="8" t="s">
        <v>169</v>
      </c>
      <c r="F67" s="18">
        <v>-0.16533837523303399</v>
      </c>
      <c r="G67" s="18">
        <v>-0.15596624057285699</v>
      </c>
      <c r="H67" s="18">
        <v>-3.4834159583251201E-2</v>
      </c>
      <c r="I67" s="18">
        <v>15.3649122807018</v>
      </c>
      <c r="J67" s="18">
        <v>14.4886842105263</v>
      </c>
      <c r="K67" s="18">
        <v>13.056578947368401</v>
      </c>
      <c r="L67" s="18">
        <v>12.5428070175439</v>
      </c>
      <c r="M67" s="18">
        <v>13.498125</v>
      </c>
      <c r="N67" s="18">
        <v>0.878503225622288</v>
      </c>
      <c r="O67" s="18">
        <v>-1.86678728070176</v>
      </c>
      <c r="P67">
        <v>284</v>
      </c>
      <c r="Q67">
        <v>33</v>
      </c>
    </row>
    <row r="68" spans="1:17" x14ac:dyDescent="0.25">
      <c r="A68" t="s">
        <v>1</v>
      </c>
      <c r="B68" t="s">
        <v>19</v>
      </c>
      <c r="C68" t="str">
        <f>VLOOKUP(B68,'Units and description'!A:C,3,FALSE)</f>
        <v>µg/m3</v>
      </c>
      <c r="D68" t="s">
        <v>231</v>
      </c>
      <c r="E68" s="8" t="s">
        <v>172</v>
      </c>
      <c r="F68" s="18">
        <v>-0.278086882725877</v>
      </c>
      <c r="G68" s="18">
        <v>-0.28053307848049303</v>
      </c>
      <c r="H68" s="18">
        <v>-5.2560856893371199E-2</v>
      </c>
      <c r="I68" s="18">
        <v>16.718157894736802</v>
      </c>
      <c r="J68" s="18">
        <v>17.237500000000001</v>
      </c>
      <c r="K68" s="18">
        <v>15.7664035087719</v>
      </c>
      <c r="L68" s="18">
        <v>13.554375</v>
      </c>
      <c r="M68" s="18">
        <v>13.440803571428599</v>
      </c>
      <c r="N68" s="18">
        <v>0.80396438746759102</v>
      </c>
      <c r="O68" s="18">
        <v>-3.2773543233082698</v>
      </c>
      <c r="P68">
        <v>282</v>
      </c>
      <c r="Q68">
        <v>33</v>
      </c>
    </row>
    <row r="69" spans="1:17" x14ac:dyDescent="0.25">
      <c r="A69" t="s">
        <v>1</v>
      </c>
      <c r="B69" t="s">
        <v>19</v>
      </c>
      <c r="C69" t="str">
        <f>VLOOKUP(B69,'Units and description'!A:C,3,FALSE)</f>
        <v>µg/m3</v>
      </c>
      <c r="D69" t="s">
        <v>231</v>
      </c>
      <c r="E69" s="8" t="s">
        <v>173</v>
      </c>
      <c r="F69" s="18">
        <v>-0.20962501954297599</v>
      </c>
      <c r="G69" s="18">
        <v>-0.250239249803209</v>
      </c>
      <c r="H69" s="18">
        <v>-3.91240675893995E-2</v>
      </c>
      <c r="I69" s="18">
        <v>16.301052631578901</v>
      </c>
      <c r="J69" s="18">
        <v>18.968771929824602</v>
      </c>
      <c r="K69" s="18">
        <v>16.564298245614001</v>
      </c>
      <c r="L69" s="18">
        <v>15.404210526315801</v>
      </c>
      <c r="M69" s="18">
        <v>14.2300892857143</v>
      </c>
      <c r="N69" s="18">
        <v>0.87295523837198596</v>
      </c>
      <c r="O69" s="18">
        <v>-2.0709633458646599</v>
      </c>
      <c r="P69">
        <v>284</v>
      </c>
      <c r="Q69">
        <v>33</v>
      </c>
    </row>
    <row r="70" spans="1:17" x14ac:dyDescent="0.25">
      <c r="A70" t="s">
        <v>1</v>
      </c>
      <c r="B70" t="s">
        <v>19</v>
      </c>
      <c r="C70" t="str">
        <f>VLOOKUP(B70,'Units and description'!A:C,3,FALSE)</f>
        <v>µg/m3</v>
      </c>
      <c r="D70" t="s">
        <v>231</v>
      </c>
      <c r="E70" s="8" t="s">
        <v>169</v>
      </c>
      <c r="F70" s="18">
        <v>-0.19384747972632899</v>
      </c>
      <c r="G70" s="18">
        <v>-0.25231873088829498</v>
      </c>
      <c r="H70" s="18">
        <v>-3.74551850750608E-2</v>
      </c>
      <c r="I70" s="18">
        <v>13.7771929824561</v>
      </c>
      <c r="J70" s="18">
        <v>15.9482456140351</v>
      </c>
      <c r="K70" s="18">
        <v>13.7880701754386</v>
      </c>
      <c r="L70" s="18">
        <v>13.511403508771901</v>
      </c>
      <c r="M70" s="18">
        <v>11.898125</v>
      </c>
      <c r="N70" s="18">
        <v>0.86361024449255097</v>
      </c>
      <c r="O70" s="18">
        <v>-1.87906798245614</v>
      </c>
      <c r="P70">
        <v>284</v>
      </c>
      <c r="Q70">
        <v>33</v>
      </c>
    </row>
    <row r="71" spans="1:17" x14ac:dyDescent="0.25">
      <c r="A71" t="s">
        <v>1</v>
      </c>
      <c r="B71" t="s">
        <v>19</v>
      </c>
      <c r="C71" t="str">
        <f>VLOOKUP(B71,'Units and description'!A:C,3,FALSE)</f>
        <v>µg/m3</v>
      </c>
      <c r="D71" t="s">
        <v>232</v>
      </c>
      <c r="E71" s="8" t="s">
        <v>172</v>
      </c>
      <c r="F71" s="18">
        <v>6.6224286946778593E-2</v>
      </c>
      <c r="G71" s="18">
        <v>7.5440561400904396E-2</v>
      </c>
      <c r="H71" s="18">
        <v>8.0889783685388298E-3</v>
      </c>
      <c r="I71" s="18">
        <v>16.638660714285699</v>
      </c>
      <c r="J71" s="18">
        <v>13.1848181818182</v>
      </c>
      <c r="K71" s="18">
        <v>15.5051818181818</v>
      </c>
      <c r="L71" s="18">
        <v>13.971181818181799</v>
      </c>
      <c r="M71" s="18">
        <v>17.403636363636402</v>
      </c>
      <c r="N71" s="18">
        <v>1.0459757947160899</v>
      </c>
      <c r="O71" s="18">
        <v>0.76497564935064899</v>
      </c>
      <c r="P71">
        <v>276</v>
      </c>
      <c r="Q71">
        <v>31</v>
      </c>
    </row>
    <row r="72" spans="1:17" x14ac:dyDescent="0.25">
      <c r="A72" t="s">
        <v>1</v>
      </c>
      <c r="B72" t="s">
        <v>19</v>
      </c>
      <c r="C72" t="str">
        <f>VLOOKUP(B72,'Units and description'!A:C,3,FALSE)</f>
        <v>µg/m3</v>
      </c>
      <c r="D72" t="s">
        <v>232</v>
      </c>
      <c r="E72" s="8" t="s">
        <v>173</v>
      </c>
      <c r="F72" s="18">
        <v>-0.160943372310376</v>
      </c>
      <c r="G72" s="18">
        <v>-0.19044970501445499</v>
      </c>
      <c r="H72" s="18">
        <v>-3.1617430114837697E-2</v>
      </c>
      <c r="I72" s="18">
        <v>19.7284210526316</v>
      </c>
      <c r="J72" s="18">
        <v>14.5321052631579</v>
      </c>
      <c r="K72" s="18">
        <v>15.061607142857101</v>
      </c>
      <c r="L72" s="18">
        <v>15.7112280701754</v>
      </c>
      <c r="M72" s="18">
        <v>16.475267857142899</v>
      </c>
      <c r="N72" s="18">
        <v>0.83510321546717103</v>
      </c>
      <c r="O72" s="18">
        <v>-3.2531531954887201</v>
      </c>
      <c r="P72">
        <v>283</v>
      </c>
      <c r="Q72">
        <v>32</v>
      </c>
    </row>
    <row r="73" spans="1:17" x14ac:dyDescent="0.25">
      <c r="A73" t="s">
        <v>1</v>
      </c>
      <c r="B73" t="s">
        <v>19</v>
      </c>
      <c r="C73" t="str">
        <f>VLOOKUP(B73,'Units and description'!A:C,3,FALSE)</f>
        <v>µg/m3</v>
      </c>
      <c r="D73" t="s">
        <v>232</v>
      </c>
      <c r="E73" s="8" t="s">
        <v>169</v>
      </c>
      <c r="F73" s="18">
        <v>-0.17046840196198601</v>
      </c>
      <c r="G73" s="18">
        <v>-0.20759669899604699</v>
      </c>
      <c r="H73" s="18">
        <v>-3.5411289950335101E-2</v>
      </c>
      <c r="I73" s="18">
        <v>17.228245614035099</v>
      </c>
      <c r="J73" s="18">
        <v>11.6275438596491</v>
      </c>
      <c r="K73" s="18">
        <v>13.193839285714301</v>
      </c>
      <c r="L73" s="18">
        <v>13.137280701754401</v>
      </c>
      <c r="M73" s="18">
        <v>13.822321428571399</v>
      </c>
      <c r="N73" s="18">
        <v>0.80230580282132702</v>
      </c>
      <c r="O73" s="18">
        <v>-3.4059241854636602</v>
      </c>
      <c r="P73">
        <v>283</v>
      </c>
      <c r="Q73">
        <v>32</v>
      </c>
    </row>
    <row r="74" spans="1:17" x14ac:dyDescent="0.25">
      <c r="A74" t="s">
        <v>1</v>
      </c>
      <c r="B74" t="s">
        <v>19</v>
      </c>
      <c r="C74" t="str">
        <f>VLOOKUP(B74,'Units and description'!A:C,3,FALSE)</f>
        <v>µg/m3</v>
      </c>
      <c r="D74" t="s">
        <v>233</v>
      </c>
      <c r="E74" s="8" t="s">
        <v>172</v>
      </c>
      <c r="F74" s="18">
        <v>0.47247692648721201</v>
      </c>
      <c r="G74" s="18">
        <v>0.51576383844965601</v>
      </c>
      <c r="H74" s="18">
        <v>8.5689317298035805E-2</v>
      </c>
      <c r="I74" s="18">
        <v>12.831250000000001</v>
      </c>
      <c r="J74" s="18">
        <v>13.566727272727301</v>
      </c>
      <c r="K74" s="18">
        <v>13.7912727272727</v>
      </c>
      <c r="L74" s="18">
        <v>17.940999999999999</v>
      </c>
      <c r="M74" s="18">
        <v>18.642454545454498</v>
      </c>
      <c r="N74" s="18">
        <v>1.45289465527166</v>
      </c>
      <c r="O74" s="18">
        <v>5.8112045454545402</v>
      </c>
      <c r="P74">
        <v>276</v>
      </c>
      <c r="Q74">
        <v>31</v>
      </c>
    </row>
    <row r="75" spans="1:17" x14ac:dyDescent="0.25">
      <c r="A75" t="s">
        <v>1</v>
      </c>
      <c r="B75" t="s">
        <v>19</v>
      </c>
      <c r="C75" t="str">
        <f>VLOOKUP(B75,'Units and description'!A:C,3,FALSE)</f>
        <v>µg/m3</v>
      </c>
      <c r="D75" t="s">
        <v>233</v>
      </c>
      <c r="E75" s="8" t="s">
        <v>173</v>
      </c>
      <c r="F75" s="18">
        <v>0.395174619260039</v>
      </c>
      <c r="G75" s="18">
        <v>0.444543717688893</v>
      </c>
      <c r="H75" s="18">
        <v>7.7496236831110302E-2</v>
      </c>
      <c r="I75" s="18">
        <v>13.815</v>
      </c>
      <c r="J75" s="18">
        <v>14.377631578947399</v>
      </c>
      <c r="K75" s="18">
        <v>14.782142857142899</v>
      </c>
      <c r="L75" s="18">
        <v>19.7928070175439</v>
      </c>
      <c r="M75" s="18">
        <v>18.776517857142899</v>
      </c>
      <c r="N75" s="18">
        <v>1.35913991003568</v>
      </c>
      <c r="O75" s="18">
        <v>4.9615178571428604</v>
      </c>
      <c r="P75">
        <v>283</v>
      </c>
      <c r="Q75">
        <v>32</v>
      </c>
    </row>
    <row r="76" spans="1:17" x14ac:dyDescent="0.25">
      <c r="A76" t="s">
        <v>1</v>
      </c>
      <c r="B76" t="s">
        <v>19</v>
      </c>
      <c r="C76" t="str">
        <f>VLOOKUP(B76,'Units and description'!A:C,3,FALSE)</f>
        <v>µg/m3</v>
      </c>
      <c r="D76" t="s">
        <v>233</v>
      </c>
      <c r="E76" s="8" t="s">
        <v>169</v>
      </c>
      <c r="F76" s="18">
        <v>0.39515791050138399</v>
      </c>
      <c r="G76" s="18">
        <v>0.45791197346977103</v>
      </c>
      <c r="H76" s="18">
        <v>8.0920420297249204E-2</v>
      </c>
      <c r="I76" s="18">
        <v>11.355964912280699</v>
      </c>
      <c r="J76" s="18">
        <v>12.383947368421101</v>
      </c>
      <c r="K76" s="18">
        <v>13.1414285714286</v>
      </c>
      <c r="L76" s="18">
        <v>15.5830701754386</v>
      </c>
      <c r="M76" s="18">
        <v>16.592500000000001</v>
      </c>
      <c r="N76" s="18">
        <v>1.46112638848121</v>
      </c>
      <c r="O76" s="18">
        <v>5.2365350877193002</v>
      </c>
      <c r="P76">
        <v>283</v>
      </c>
      <c r="Q76">
        <v>32</v>
      </c>
    </row>
    <row r="77" spans="1:17" x14ac:dyDescent="0.25">
      <c r="A77" t="s">
        <v>1</v>
      </c>
      <c r="B77" t="s">
        <v>19</v>
      </c>
      <c r="C77" t="str">
        <f>VLOOKUP(B77,'Units and description'!A:C,3,FALSE)</f>
        <v>µg/m3</v>
      </c>
      <c r="D77" t="s">
        <v>234</v>
      </c>
      <c r="E77" s="8" t="s">
        <v>172</v>
      </c>
      <c r="F77" s="18">
        <v>0.33020584908726203</v>
      </c>
      <c r="G77" s="18">
        <v>0.41171039108509999</v>
      </c>
      <c r="H77" s="18">
        <v>6.6456514953137202E-2</v>
      </c>
      <c r="I77" s="18">
        <v>12.8651923076923</v>
      </c>
      <c r="J77" s="18">
        <v>14.9818269230769</v>
      </c>
      <c r="K77" s="18">
        <v>14.7619230769231</v>
      </c>
      <c r="L77" s="18">
        <v>17.5010576923077</v>
      </c>
      <c r="M77" s="18">
        <v>17.944705882352899</v>
      </c>
      <c r="N77" s="18">
        <v>1.39482608990023</v>
      </c>
      <c r="O77" s="18">
        <v>5.0795135746606297</v>
      </c>
      <c r="P77">
        <v>259</v>
      </c>
      <c r="Q77">
        <v>30</v>
      </c>
    </row>
    <row r="78" spans="1:17" x14ac:dyDescent="0.25">
      <c r="A78" t="s">
        <v>1</v>
      </c>
      <c r="B78" t="s">
        <v>19</v>
      </c>
      <c r="C78" t="str">
        <f>VLOOKUP(B78,'Units and description'!A:C,3,FALSE)</f>
        <v>µg/m3</v>
      </c>
      <c r="D78" t="s">
        <v>234</v>
      </c>
      <c r="E78" s="8" t="s">
        <v>173</v>
      </c>
      <c r="F78" s="18">
        <v>0.265603467827352</v>
      </c>
      <c r="G78" s="18">
        <v>0.232126987441059</v>
      </c>
      <c r="H78" s="18">
        <v>5.2449946480384799E-2</v>
      </c>
      <c r="I78" s="18">
        <v>14.07</v>
      </c>
      <c r="J78" s="18">
        <v>14.835363636363599</v>
      </c>
      <c r="K78" s="18">
        <v>17.560555555555599</v>
      </c>
      <c r="L78" s="18">
        <v>18.010272727272699</v>
      </c>
      <c r="M78" s="18">
        <v>17.3849074074074</v>
      </c>
      <c r="N78" s="18">
        <v>1.2356010950538301</v>
      </c>
      <c r="O78" s="18">
        <v>3.3149074074074099</v>
      </c>
      <c r="P78">
        <v>273</v>
      </c>
      <c r="Q78">
        <v>32</v>
      </c>
    </row>
    <row r="79" spans="1:17" x14ac:dyDescent="0.25">
      <c r="A79" t="s">
        <v>1</v>
      </c>
      <c r="B79" t="s">
        <v>19</v>
      </c>
      <c r="C79" t="str">
        <f>VLOOKUP(B79,'Units and description'!A:C,3,FALSE)</f>
        <v>µg/m3</v>
      </c>
      <c r="D79" t="s">
        <v>234</v>
      </c>
      <c r="E79" s="8" t="s">
        <v>169</v>
      </c>
      <c r="F79" s="18">
        <v>0.23370226314440301</v>
      </c>
      <c r="G79" s="18">
        <v>0.280377117721408</v>
      </c>
      <c r="H79" s="18">
        <v>6.1819080515819198E-2</v>
      </c>
      <c r="I79" s="18">
        <v>11.281000000000001</v>
      </c>
      <c r="J79" s="18">
        <v>12.8107272727273</v>
      </c>
      <c r="K79" s="18">
        <v>14.465636363636399</v>
      </c>
      <c r="L79" s="18">
        <v>16.4321818181818</v>
      </c>
      <c r="M79" s="18">
        <v>14.532545454545501</v>
      </c>
      <c r="N79" s="18">
        <v>1.28823202327324</v>
      </c>
      <c r="O79" s="18">
        <v>3.2515454545454499</v>
      </c>
      <c r="P79">
        <v>275</v>
      </c>
      <c r="Q79">
        <v>32</v>
      </c>
    </row>
    <row r="80" spans="1:17" x14ac:dyDescent="0.25">
      <c r="A80" t="s">
        <v>1</v>
      </c>
      <c r="B80" t="s">
        <v>19</v>
      </c>
      <c r="C80" t="str">
        <f>VLOOKUP(B80,'Units and description'!A:C,3,FALSE)</f>
        <v>µg/m3</v>
      </c>
      <c r="D80" t="s">
        <v>235</v>
      </c>
      <c r="E80" s="8" t="s">
        <v>172</v>
      </c>
      <c r="F80" s="18">
        <v>0.23930513233753301</v>
      </c>
      <c r="G80" s="18">
        <v>0.244996134673544</v>
      </c>
      <c r="H80" s="18">
        <v>3.97451172702213E-2</v>
      </c>
      <c r="I80" s="18">
        <v>14.882999999999999</v>
      </c>
      <c r="J80" s="18">
        <v>14.3609090909091</v>
      </c>
      <c r="K80" s="18">
        <v>13.6201818181818</v>
      </c>
      <c r="L80" s="18">
        <v>16.550909090909101</v>
      </c>
      <c r="M80" s="18">
        <v>17.467545454545501</v>
      </c>
      <c r="N80" s="18">
        <v>1.1736575592653</v>
      </c>
      <c r="O80" s="18">
        <v>2.5845454545454598</v>
      </c>
      <c r="P80">
        <v>275</v>
      </c>
      <c r="Q80">
        <v>31</v>
      </c>
    </row>
    <row r="81" spans="1:17" x14ac:dyDescent="0.25">
      <c r="A81" t="s">
        <v>1</v>
      </c>
      <c r="B81" t="s">
        <v>19</v>
      </c>
      <c r="C81" t="str">
        <f>VLOOKUP(B81,'Units and description'!A:C,3,FALSE)</f>
        <v>µg/m3</v>
      </c>
      <c r="D81" t="s">
        <v>235</v>
      </c>
      <c r="E81" s="8" t="s">
        <v>173</v>
      </c>
      <c r="F81" s="18">
        <v>0.12824985769834699</v>
      </c>
      <c r="G81" s="18">
        <v>8.2611532406242694E-2</v>
      </c>
      <c r="H81" s="18">
        <v>3.0381805505448799E-2</v>
      </c>
      <c r="I81" s="18">
        <v>15.3406140350877</v>
      </c>
      <c r="J81" s="18">
        <v>15.406874999999999</v>
      </c>
      <c r="K81" s="18">
        <v>15.8541228070175</v>
      </c>
      <c r="L81" s="18">
        <v>18.27375</v>
      </c>
      <c r="M81" s="18">
        <v>16.854107142857099</v>
      </c>
      <c r="N81" s="18">
        <v>1.0986592260458199</v>
      </c>
      <c r="O81" s="18">
        <v>1.51349310776942</v>
      </c>
      <c r="P81">
        <v>282</v>
      </c>
      <c r="Q81">
        <v>32</v>
      </c>
    </row>
    <row r="82" spans="1:17" x14ac:dyDescent="0.25">
      <c r="A82" t="s">
        <v>1</v>
      </c>
      <c r="B82" t="s">
        <v>19</v>
      </c>
      <c r="C82" t="str">
        <f>VLOOKUP(B82,'Units and description'!A:C,3,FALSE)</f>
        <v>µg/m3</v>
      </c>
      <c r="D82" t="s">
        <v>235</v>
      </c>
      <c r="E82" s="8" t="s">
        <v>169</v>
      </c>
      <c r="F82" s="18">
        <v>0.14612684828716599</v>
      </c>
      <c r="G82" s="18">
        <v>0.15293991109795099</v>
      </c>
      <c r="H82" s="18">
        <v>4.0344087990705602E-2</v>
      </c>
      <c r="I82" s="18">
        <v>12.411929824561399</v>
      </c>
      <c r="J82" s="18">
        <v>12.9273214285714</v>
      </c>
      <c r="K82" s="18">
        <v>13.741052631578899</v>
      </c>
      <c r="L82" s="18">
        <v>15.6634821428571</v>
      </c>
      <c r="M82" s="18">
        <v>14.4553571428571</v>
      </c>
      <c r="N82" s="18">
        <v>1.16463413402903</v>
      </c>
      <c r="O82" s="18">
        <v>2.0434273182957399</v>
      </c>
      <c r="P82">
        <v>282</v>
      </c>
      <c r="Q82">
        <v>32</v>
      </c>
    </row>
    <row r="83" spans="1:17" x14ac:dyDescent="0.25">
      <c r="A83" t="s">
        <v>1</v>
      </c>
      <c r="B83" t="s">
        <v>19</v>
      </c>
      <c r="C83" t="str">
        <f>VLOOKUP(B83,'Units and description'!A:C,3,FALSE)</f>
        <v>µg/m3</v>
      </c>
      <c r="D83" t="s">
        <v>236</v>
      </c>
      <c r="E83" s="8" t="s">
        <v>172</v>
      </c>
      <c r="F83" s="18">
        <v>0.41155279097116898</v>
      </c>
      <c r="G83" s="18">
        <v>0.26576462666287498</v>
      </c>
      <c r="H83" s="18">
        <v>5.4190609753511199E-2</v>
      </c>
      <c r="I83" s="18">
        <v>15.604150943396199</v>
      </c>
      <c r="J83" s="18">
        <v>13.7840566037736</v>
      </c>
      <c r="K83" s="18">
        <v>13.1734905660377</v>
      </c>
      <c r="L83" s="18">
        <v>14.9158490566038</v>
      </c>
      <c r="M83" s="18">
        <v>20.137019230769202</v>
      </c>
      <c r="N83" s="18">
        <v>1.2904911842891</v>
      </c>
      <c r="O83" s="18">
        <v>4.5328682873729997</v>
      </c>
      <c r="P83">
        <v>264</v>
      </c>
      <c r="Q83">
        <v>26</v>
      </c>
    </row>
    <row r="84" spans="1:17" x14ac:dyDescent="0.25">
      <c r="A84" t="s">
        <v>1</v>
      </c>
      <c r="B84" t="s">
        <v>19</v>
      </c>
      <c r="C84" t="str">
        <f>VLOOKUP(B84,'Units and description'!A:C,3,FALSE)</f>
        <v>µg/m3</v>
      </c>
      <c r="D84" t="s">
        <v>236</v>
      </c>
      <c r="E84" s="8" t="s">
        <v>173</v>
      </c>
      <c r="F84" s="18">
        <v>0.387371566018054</v>
      </c>
      <c r="G84" s="18">
        <v>0.267489227254328</v>
      </c>
      <c r="H84" s="18">
        <v>5.9952551151483603E-2</v>
      </c>
      <c r="I84" s="18">
        <v>15.836203703703699</v>
      </c>
      <c r="J84" s="18">
        <v>15.3208490566038</v>
      </c>
      <c r="K84" s="18">
        <v>14.0495283018868</v>
      </c>
      <c r="L84" s="18">
        <v>15.3915094339623</v>
      </c>
      <c r="M84" s="18">
        <v>21.9770754716981</v>
      </c>
      <c r="N84" s="18">
        <v>1.38777423446241</v>
      </c>
      <c r="O84" s="18">
        <v>6.14087176799441</v>
      </c>
      <c r="P84">
        <v>266</v>
      </c>
      <c r="Q84">
        <v>27</v>
      </c>
    </row>
    <row r="85" spans="1:17" x14ac:dyDescent="0.25">
      <c r="A85" t="s">
        <v>1</v>
      </c>
      <c r="B85" t="s">
        <v>19</v>
      </c>
      <c r="C85" t="str">
        <f>VLOOKUP(B85,'Units and description'!A:C,3,FALSE)</f>
        <v>µg/m3</v>
      </c>
      <c r="D85" t="s">
        <v>236</v>
      </c>
      <c r="E85" s="8" t="s">
        <v>169</v>
      </c>
      <c r="F85" s="18">
        <v>0.39864202783450298</v>
      </c>
      <c r="G85" s="18">
        <v>0.31166210969909303</v>
      </c>
      <c r="H85" s="18">
        <v>6.7064144760509106E-2</v>
      </c>
      <c r="I85" s="18">
        <v>13.413796296296301</v>
      </c>
      <c r="J85" s="18">
        <v>12.9982075471698</v>
      </c>
      <c r="K85" s="18">
        <v>11.3311320754717</v>
      </c>
      <c r="L85" s="18">
        <v>13.8457547169811</v>
      </c>
      <c r="M85" s="18">
        <v>18.4015094339623</v>
      </c>
      <c r="N85" s="18">
        <v>1.3718345670004799</v>
      </c>
      <c r="O85" s="18">
        <v>4.9877131376659696</v>
      </c>
      <c r="P85">
        <v>266</v>
      </c>
      <c r="Q85">
        <v>27</v>
      </c>
    </row>
    <row r="86" spans="1:17" x14ac:dyDescent="0.25">
      <c r="A86" t="s">
        <v>1</v>
      </c>
      <c r="B86" t="s">
        <v>260</v>
      </c>
      <c r="C86" t="str">
        <f>VLOOKUP(B86,'Units and description'!A:C,3,FALSE)</f>
        <v>Percentage of population</v>
      </c>
      <c r="D86" t="s">
        <v>230</v>
      </c>
      <c r="E86" s="8">
        <v>2011</v>
      </c>
      <c r="F86" s="18">
        <v>-5.28777435013928E-2</v>
      </c>
      <c r="G86" s="18">
        <v>-8.6407142514280194E-2</v>
      </c>
      <c r="H86" s="18">
        <v>-1.33116970336209E-2</v>
      </c>
      <c r="I86" s="18">
        <v>24.420184237877699</v>
      </c>
      <c r="J86" s="18">
        <v>24.200508072257801</v>
      </c>
      <c r="K86" s="18">
        <v>23.114344165614199</v>
      </c>
      <c r="L86" s="18">
        <v>22.335809078289</v>
      </c>
      <c r="M86" s="18">
        <v>23.269692040253801</v>
      </c>
      <c r="N86" s="18">
        <v>0.95288765283599097</v>
      </c>
      <c r="O86" s="18">
        <v>-1.1504921976239499</v>
      </c>
      <c r="P86">
        <v>250</v>
      </c>
      <c r="Q86">
        <v>31</v>
      </c>
    </row>
    <row r="87" spans="1:17" x14ac:dyDescent="0.25">
      <c r="A87" t="s">
        <v>1</v>
      </c>
      <c r="B87" t="s">
        <v>260</v>
      </c>
      <c r="C87" t="str">
        <f>VLOOKUP(B87,'Units and description'!A:C,3,FALSE)</f>
        <v>Percentage of population</v>
      </c>
      <c r="D87" t="s">
        <v>231</v>
      </c>
      <c r="E87" s="8">
        <v>2011</v>
      </c>
      <c r="F87" s="18">
        <v>-5.4040335538736002E-2</v>
      </c>
      <c r="G87" s="18">
        <v>-4.4335429366869898E-2</v>
      </c>
      <c r="H87" s="18">
        <v>-5.6315942049755801E-3</v>
      </c>
      <c r="I87" s="18">
        <v>22.3955214196044</v>
      </c>
      <c r="J87" s="18">
        <v>24.662345656585199</v>
      </c>
      <c r="K87" s="18">
        <v>24.1870781191455</v>
      </c>
      <c r="L87" s="18">
        <v>24.672215081155699</v>
      </c>
      <c r="M87" s="18">
        <v>21.423377317801801</v>
      </c>
      <c r="N87" s="18">
        <v>0.95659203089812594</v>
      </c>
      <c r="O87" s="18">
        <v>-0.97214410180254895</v>
      </c>
      <c r="P87">
        <v>250</v>
      </c>
      <c r="Q87">
        <v>31</v>
      </c>
    </row>
    <row r="88" spans="1:17" x14ac:dyDescent="0.25">
      <c r="A88" t="s">
        <v>1</v>
      </c>
      <c r="B88" t="s">
        <v>260</v>
      </c>
      <c r="C88" t="str">
        <f>VLOOKUP(B88,'Units and description'!A:C,3,FALSE)</f>
        <v>Percentage of population</v>
      </c>
      <c r="D88" t="s">
        <v>232</v>
      </c>
      <c r="E88" s="8">
        <v>2011</v>
      </c>
      <c r="F88" s="18">
        <v>1.17760587314098E-2</v>
      </c>
      <c r="G88" s="18">
        <v>-3.3575007423533101E-2</v>
      </c>
      <c r="H88" s="18">
        <v>-5.2007160616623499E-3</v>
      </c>
      <c r="I88" s="18">
        <v>25.023460096493501</v>
      </c>
      <c r="J88" s="18">
        <v>23.727298617632801</v>
      </c>
      <c r="K88" s="18">
        <v>21.204773449044399</v>
      </c>
      <c r="L88" s="18">
        <v>22.1947646450107</v>
      </c>
      <c r="M88" s="18">
        <v>25.2986368261842</v>
      </c>
      <c r="N88" s="18">
        <v>1.0109967497951799</v>
      </c>
      <c r="O88" s="18">
        <v>0.27517672969069901</v>
      </c>
      <c r="P88">
        <v>249</v>
      </c>
      <c r="Q88">
        <v>30</v>
      </c>
    </row>
    <row r="89" spans="1:17" x14ac:dyDescent="0.25">
      <c r="A89" t="s">
        <v>1</v>
      </c>
      <c r="B89" t="s">
        <v>260</v>
      </c>
      <c r="C89" t="str">
        <f>VLOOKUP(B89,'Units and description'!A:C,3,FALSE)</f>
        <v>Percentage of population</v>
      </c>
      <c r="D89" t="s">
        <v>233</v>
      </c>
      <c r="E89" s="8">
        <v>2011</v>
      </c>
      <c r="F89" s="18">
        <v>-1.4829550031715001E-2</v>
      </c>
      <c r="G89" s="18">
        <v>6.2710630593161606E-2</v>
      </c>
      <c r="H89" s="18">
        <v>-5.4100822285664697E-3</v>
      </c>
      <c r="I89" s="18">
        <v>24.589818523107201</v>
      </c>
      <c r="J89" s="18">
        <v>23.523787394211499</v>
      </c>
      <c r="K89" s="18">
        <v>21.051363719538401</v>
      </c>
      <c r="L89" s="18">
        <v>24.673374382188701</v>
      </c>
      <c r="M89" s="18">
        <v>23.576139672240899</v>
      </c>
      <c r="N89" s="18">
        <v>0.95877648100925295</v>
      </c>
      <c r="O89" s="18">
        <v>-1.0136788508663299</v>
      </c>
      <c r="P89">
        <v>249</v>
      </c>
      <c r="Q89">
        <v>30</v>
      </c>
    </row>
    <row r="90" spans="1:17" x14ac:dyDescent="0.25">
      <c r="A90" t="s">
        <v>1</v>
      </c>
      <c r="B90" t="s">
        <v>260</v>
      </c>
      <c r="C90" t="str">
        <f>VLOOKUP(B90,'Units and description'!A:C,3,FALSE)</f>
        <v>Percentage of population</v>
      </c>
      <c r="D90" t="s">
        <v>234</v>
      </c>
      <c r="E90" s="8">
        <v>2011</v>
      </c>
      <c r="F90" s="18">
        <v>7.77735053356019E-2</v>
      </c>
      <c r="G90" s="18">
        <v>8.19773606299221E-2</v>
      </c>
      <c r="H90" s="18">
        <v>9.44853750906661E-3</v>
      </c>
      <c r="I90" s="18">
        <v>24.086966465687301</v>
      </c>
      <c r="J90" s="18">
        <v>22.6999089546641</v>
      </c>
      <c r="K90" s="18">
        <v>22.2370685839416</v>
      </c>
      <c r="L90" s="18">
        <v>23.533249375280199</v>
      </c>
      <c r="M90" s="18">
        <v>25.053534594477799</v>
      </c>
      <c r="N90" s="18">
        <v>1.0401282631487601</v>
      </c>
      <c r="O90" s="18">
        <v>0.96656812879056297</v>
      </c>
      <c r="P90">
        <v>238</v>
      </c>
      <c r="Q90">
        <v>30</v>
      </c>
    </row>
    <row r="91" spans="1:17" x14ac:dyDescent="0.25">
      <c r="A91" t="s">
        <v>1</v>
      </c>
      <c r="B91" t="s">
        <v>260</v>
      </c>
      <c r="C91" t="str">
        <f>VLOOKUP(B91,'Units and description'!A:C,3,FALSE)</f>
        <v>Percentage of population</v>
      </c>
      <c r="D91" t="s">
        <v>235</v>
      </c>
      <c r="E91" s="8">
        <v>2011</v>
      </c>
      <c r="F91" s="18">
        <v>8.4149242983615202E-2</v>
      </c>
      <c r="G91" s="18">
        <v>4.6966638510645801E-2</v>
      </c>
      <c r="H91" s="18">
        <v>8.4643610018312904E-3</v>
      </c>
      <c r="I91" s="18">
        <v>23.2378550417633</v>
      </c>
      <c r="J91" s="18">
        <v>23.709586911032599</v>
      </c>
      <c r="K91" s="18">
        <v>23.4698443729494</v>
      </c>
      <c r="L91" s="18">
        <v>21.786461143845901</v>
      </c>
      <c r="M91" s="18">
        <v>25.3419098030827</v>
      </c>
      <c r="N91" s="18">
        <v>1.0905442760331301</v>
      </c>
      <c r="O91" s="18">
        <v>2.1040547613193401</v>
      </c>
      <c r="P91">
        <v>247</v>
      </c>
      <c r="Q91">
        <v>30</v>
      </c>
    </row>
    <row r="92" spans="1:17" x14ac:dyDescent="0.25">
      <c r="A92" t="s">
        <v>1</v>
      </c>
      <c r="B92" t="s">
        <v>260</v>
      </c>
      <c r="C92" t="str">
        <f>VLOOKUP(B92,'Units and description'!A:C,3,FALSE)</f>
        <v>Percentage of population</v>
      </c>
      <c r="D92" t="s">
        <v>236</v>
      </c>
      <c r="E92" s="8">
        <v>2011</v>
      </c>
      <c r="F92" s="18">
        <v>0.217017156554309</v>
      </c>
      <c r="G92" s="18">
        <v>0.221179346221305</v>
      </c>
      <c r="H92" s="18">
        <v>3.0833823393080301E-2</v>
      </c>
      <c r="I92" s="18">
        <v>21.788927088692301</v>
      </c>
      <c r="J92" s="18">
        <v>22.3523740192602</v>
      </c>
      <c r="K92" s="18">
        <v>22.861032341525299</v>
      </c>
      <c r="L92" s="18">
        <v>23.247056578486401</v>
      </c>
      <c r="M92" s="18">
        <v>25.4983521186189</v>
      </c>
      <c r="N92" s="18">
        <v>1.1702435835792799</v>
      </c>
      <c r="O92" s="18">
        <v>3.70942502992669</v>
      </c>
      <c r="P92">
        <v>233</v>
      </c>
      <c r="Q92">
        <v>26</v>
      </c>
    </row>
    <row r="93" spans="1:17" x14ac:dyDescent="0.25">
      <c r="A93" t="s">
        <v>1</v>
      </c>
      <c r="B93" t="s">
        <v>259</v>
      </c>
      <c r="C93" t="str">
        <f>VLOOKUP(B93,'Units and description'!A:C,3,FALSE)</f>
        <v>Percentage of population</v>
      </c>
      <c r="D93" t="s">
        <v>230</v>
      </c>
      <c r="E93" s="8">
        <v>2011</v>
      </c>
      <c r="F93" s="18">
        <v>-6.1089454880144001E-2</v>
      </c>
      <c r="G93" s="18">
        <v>-0.100705227283637</v>
      </c>
      <c r="H93" s="18">
        <v>-1.1928954012776299E-2</v>
      </c>
      <c r="I93" s="18">
        <v>35.570575578426698</v>
      </c>
      <c r="J93" s="18">
        <v>36.161341089188703</v>
      </c>
      <c r="K93" s="18">
        <v>34.311156058507102</v>
      </c>
      <c r="L93" s="18">
        <v>33.540771759173303</v>
      </c>
      <c r="M93" s="18">
        <v>34.016054459130899</v>
      </c>
      <c r="N93" s="18">
        <v>0.956297555099484</v>
      </c>
      <c r="O93" s="18">
        <v>-1.5545211192958199</v>
      </c>
      <c r="P93">
        <v>250</v>
      </c>
      <c r="Q93">
        <v>31</v>
      </c>
    </row>
    <row r="94" spans="1:17" x14ac:dyDescent="0.25">
      <c r="A94" t="s">
        <v>1</v>
      </c>
      <c r="B94" t="s">
        <v>259</v>
      </c>
      <c r="C94" t="str">
        <f>VLOOKUP(B94,'Units and description'!A:C,3,FALSE)</f>
        <v>Percentage of population</v>
      </c>
      <c r="D94" t="s">
        <v>231</v>
      </c>
      <c r="E94" s="8">
        <v>2011</v>
      </c>
      <c r="F94" s="18">
        <v>-5.9293864791661099E-2</v>
      </c>
      <c r="G94" s="18">
        <v>-4.0475399606393701E-2</v>
      </c>
      <c r="H94" s="18">
        <v>-4.6431408215215804E-3</v>
      </c>
      <c r="I94" s="18">
        <v>33.3379949824375</v>
      </c>
      <c r="J94" s="18">
        <v>35.889890626322</v>
      </c>
      <c r="K94" s="18">
        <v>35.867874778686598</v>
      </c>
      <c r="L94" s="18">
        <v>36.425311570481803</v>
      </c>
      <c r="M94" s="18">
        <v>32.078826986498797</v>
      </c>
      <c r="N94" s="18">
        <v>0.96223024220256703</v>
      </c>
      <c r="O94" s="18">
        <v>-1.2591679959387001</v>
      </c>
      <c r="P94">
        <v>250</v>
      </c>
      <c r="Q94">
        <v>31</v>
      </c>
    </row>
    <row r="95" spans="1:17" x14ac:dyDescent="0.25">
      <c r="A95" t="s">
        <v>1</v>
      </c>
      <c r="B95" t="s">
        <v>259</v>
      </c>
      <c r="C95" t="str">
        <f>VLOOKUP(B95,'Units and description'!A:C,3,FALSE)</f>
        <v>Percentage of population</v>
      </c>
      <c r="D95" t="s">
        <v>232</v>
      </c>
      <c r="E95" s="8">
        <v>2011</v>
      </c>
      <c r="F95" s="18">
        <v>-2.85112098392898E-2</v>
      </c>
      <c r="G95" s="18">
        <v>-5.3266370141457201E-2</v>
      </c>
      <c r="H95" s="18">
        <v>-1.07701295642629E-2</v>
      </c>
      <c r="I95" s="18">
        <v>37.263373252873301</v>
      </c>
      <c r="J95" s="18">
        <v>35.1703284632124</v>
      </c>
      <c r="K95" s="18">
        <v>31.9430920299592</v>
      </c>
      <c r="L95" s="18">
        <v>32.9257472342602</v>
      </c>
      <c r="M95" s="18">
        <v>36.420043601991701</v>
      </c>
      <c r="N95" s="18">
        <v>0.97736840287757498</v>
      </c>
      <c r="O95" s="18">
        <v>-0.84332965088158596</v>
      </c>
      <c r="P95">
        <v>249</v>
      </c>
      <c r="Q95">
        <v>30</v>
      </c>
    </row>
    <row r="96" spans="1:17" x14ac:dyDescent="0.25">
      <c r="A96" t="s">
        <v>1</v>
      </c>
      <c r="B96" t="s">
        <v>259</v>
      </c>
      <c r="C96" t="str">
        <f>VLOOKUP(B96,'Units and description'!A:C,3,FALSE)</f>
        <v>Percentage of population</v>
      </c>
      <c r="D96" t="s">
        <v>233</v>
      </c>
      <c r="E96" s="8">
        <v>2011</v>
      </c>
      <c r="F96" s="18">
        <v>-9.6223421856657092E-3</v>
      </c>
      <c r="G96" s="18">
        <v>3.4454895581554297E-2</v>
      </c>
      <c r="H96" s="18">
        <v>-5.9535668371124501E-3</v>
      </c>
      <c r="I96" s="18">
        <v>36.140439401967598</v>
      </c>
      <c r="J96" s="18">
        <v>34.822682477256897</v>
      </c>
      <c r="K96" s="18">
        <v>31.839845939379899</v>
      </c>
      <c r="L96" s="18">
        <v>36.326252793999402</v>
      </c>
      <c r="M96" s="18">
        <v>34.556084793523802</v>
      </c>
      <c r="N96" s="18">
        <v>0.95616116918717997</v>
      </c>
      <c r="O96" s="18">
        <v>-1.58435460844382</v>
      </c>
      <c r="P96">
        <v>249</v>
      </c>
      <c r="Q96">
        <v>30</v>
      </c>
    </row>
    <row r="97" spans="1:17" x14ac:dyDescent="0.25">
      <c r="A97" t="s">
        <v>1</v>
      </c>
      <c r="B97" t="s">
        <v>259</v>
      </c>
      <c r="C97" t="str">
        <f>VLOOKUP(B97,'Units and description'!A:C,3,FALSE)</f>
        <v>Percentage of population</v>
      </c>
      <c r="D97" t="s">
        <v>234</v>
      </c>
      <c r="E97" s="8">
        <v>2011</v>
      </c>
      <c r="F97" s="18">
        <v>4.4049296147724099E-2</v>
      </c>
      <c r="G97" s="18">
        <v>4.2227645203812302E-2</v>
      </c>
      <c r="H97" s="18">
        <v>1.24789062785636E-3</v>
      </c>
      <c r="I97" s="18">
        <v>36.167987361044901</v>
      </c>
      <c r="J97" s="18">
        <v>34.1012944455831</v>
      </c>
      <c r="K97" s="18">
        <v>33.481323856683503</v>
      </c>
      <c r="L97" s="18">
        <v>34.303688558862</v>
      </c>
      <c r="M97" s="18">
        <v>36.259536446441501</v>
      </c>
      <c r="N97" s="18">
        <v>1.00253121868471</v>
      </c>
      <c r="O97" s="18">
        <v>9.1549085396614799E-2</v>
      </c>
      <c r="P97">
        <v>238</v>
      </c>
      <c r="Q97">
        <v>30</v>
      </c>
    </row>
    <row r="98" spans="1:17" x14ac:dyDescent="0.25">
      <c r="A98" t="s">
        <v>1</v>
      </c>
      <c r="B98" t="s">
        <v>259</v>
      </c>
      <c r="C98" t="str">
        <f>VLOOKUP(B98,'Units and description'!A:C,3,FALSE)</f>
        <v>Percentage of population</v>
      </c>
      <c r="D98" t="s">
        <v>235</v>
      </c>
      <c r="E98" s="8">
        <v>2011</v>
      </c>
      <c r="F98" s="18">
        <v>4.9622057671127602E-2</v>
      </c>
      <c r="G98" s="18">
        <v>1.6478222902020799E-2</v>
      </c>
      <c r="H98" s="18">
        <v>4.1601217964294901E-4</v>
      </c>
      <c r="I98" s="18">
        <v>35.535901932297399</v>
      </c>
      <c r="J98" s="18">
        <v>34.886992545029898</v>
      </c>
      <c r="K98" s="18">
        <v>34.342094010801297</v>
      </c>
      <c r="L98" s="18">
        <v>32.301367908882099</v>
      </c>
      <c r="M98" s="18">
        <v>36.829351809584203</v>
      </c>
      <c r="N98" s="18">
        <v>1.0363983973096</v>
      </c>
      <c r="O98" s="18">
        <v>1.2934498772868299</v>
      </c>
      <c r="P98">
        <v>247</v>
      </c>
      <c r="Q98">
        <v>30</v>
      </c>
    </row>
    <row r="99" spans="1:17" x14ac:dyDescent="0.25">
      <c r="A99" t="s">
        <v>1</v>
      </c>
      <c r="B99" t="s">
        <v>259</v>
      </c>
      <c r="C99" t="str">
        <f>VLOOKUP(B99,'Units and description'!A:C,3,FALSE)</f>
        <v>Percentage of population</v>
      </c>
      <c r="D99" t="s">
        <v>236</v>
      </c>
      <c r="E99" s="8">
        <v>2011</v>
      </c>
      <c r="F99" s="18">
        <v>0.24498343236209999</v>
      </c>
      <c r="G99" s="18">
        <v>0.20779499277475699</v>
      </c>
      <c r="H99" s="18">
        <v>2.8087099061417199E-2</v>
      </c>
      <c r="I99" s="18">
        <v>32.357686176310303</v>
      </c>
      <c r="J99" s="18">
        <v>33.084136656080403</v>
      </c>
      <c r="K99" s="18">
        <v>34.183506415694701</v>
      </c>
      <c r="L99" s="18">
        <v>33.823170913268399</v>
      </c>
      <c r="M99" s="18">
        <v>37.453159470989497</v>
      </c>
      <c r="N99" s="18">
        <v>1.1574733516764799</v>
      </c>
      <c r="O99" s="18">
        <v>5.0954732946792198</v>
      </c>
      <c r="P99">
        <v>233</v>
      </c>
      <c r="Q99">
        <v>26</v>
      </c>
    </row>
    <row r="100" spans="1:17" x14ac:dyDescent="0.25">
      <c r="A100" t="s">
        <v>25</v>
      </c>
      <c r="B100" t="s">
        <v>2</v>
      </c>
      <c r="C100" t="str">
        <f>VLOOKUP(B100,'Units and description'!A:C,3,FALSE)</f>
        <v>µg/m3</v>
      </c>
      <c r="D100" t="s">
        <v>230</v>
      </c>
      <c r="E100" s="8">
        <v>2007</v>
      </c>
      <c r="F100" s="18">
        <v>0.103742730168447</v>
      </c>
      <c r="G100" s="18">
        <v>0.13969744130671399</v>
      </c>
      <c r="H100" s="18">
        <v>1.7872129344136099E-2</v>
      </c>
      <c r="I100" s="18">
        <v>16.981999999999999</v>
      </c>
      <c r="J100" s="18">
        <v>18.302</v>
      </c>
      <c r="K100" s="18">
        <v>19.231999999999999</v>
      </c>
      <c r="L100" s="18">
        <v>16.515000000000001</v>
      </c>
      <c r="M100" s="18">
        <v>20.183333333333302</v>
      </c>
      <c r="N100" s="18">
        <v>1.1885133278373201</v>
      </c>
      <c r="O100" s="18">
        <v>3.2013333333333298</v>
      </c>
      <c r="P100">
        <v>49</v>
      </c>
      <c r="Q100">
        <v>6</v>
      </c>
    </row>
    <row r="101" spans="1:17" x14ac:dyDescent="0.25">
      <c r="A101" t="s">
        <v>25</v>
      </c>
      <c r="B101" t="s">
        <v>2</v>
      </c>
      <c r="C101" t="str">
        <f>VLOOKUP(B101,'Units and description'!A:C,3,FALSE)</f>
        <v>µg/m3</v>
      </c>
      <c r="D101" t="s">
        <v>230</v>
      </c>
      <c r="E101" s="8">
        <v>2011</v>
      </c>
      <c r="F101" s="18">
        <v>0.213700663432005</v>
      </c>
      <c r="G101" s="18">
        <v>0.125156254026797</v>
      </c>
      <c r="H101" s="18">
        <v>2.02687806664496E-2</v>
      </c>
      <c r="I101" s="18">
        <v>16.701000000000001</v>
      </c>
      <c r="J101" s="18">
        <v>19.228999999999999</v>
      </c>
      <c r="K101" s="18">
        <v>17.475000000000001</v>
      </c>
      <c r="L101" s="18">
        <v>18.401</v>
      </c>
      <c r="M101" s="18">
        <v>19.78</v>
      </c>
      <c r="N101" s="18">
        <v>1.18436021795102</v>
      </c>
      <c r="O101" s="18">
        <v>3.0790000000000002</v>
      </c>
      <c r="P101">
        <v>49</v>
      </c>
      <c r="Q101">
        <v>6</v>
      </c>
    </row>
    <row r="102" spans="1:17" x14ac:dyDescent="0.25">
      <c r="A102" t="s">
        <v>25</v>
      </c>
      <c r="B102" t="s">
        <v>2</v>
      </c>
      <c r="C102" t="str">
        <f>VLOOKUP(B102,'Units and description'!A:C,3,FALSE)</f>
        <v>µg/m3</v>
      </c>
      <c r="D102" t="s">
        <v>230</v>
      </c>
      <c r="E102" s="8" t="s">
        <v>169</v>
      </c>
      <c r="F102" s="18">
        <v>1.9591934798339702E-2</v>
      </c>
      <c r="G102" s="18">
        <v>-2.8571428571428602E-3</v>
      </c>
      <c r="H102" s="18">
        <v>-1.0071367795931299E-3</v>
      </c>
      <c r="I102" s="18">
        <v>14.826499999999999</v>
      </c>
      <c r="J102" s="18">
        <v>17.326000000000001</v>
      </c>
      <c r="K102" s="18">
        <v>16.463999999999999</v>
      </c>
      <c r="L102" s="18">
        <v>16.271999999999998</v>
      </c>
      <c r="M102" s="18">
        <v>14.7422222222222</v>
      </c>
      <c r="N102" s="18">
        <v>0.99431573346522895</v>
      </c>
      <c r="O102" s="18">
        <v>-8.4277777777776605E-2</v>
      </c>
      <c r="P102">
        <v>49</v>
      </c>
      <c r="Q102">
        <v>6</v>
      </c>
    </row>
    <row r="103" spans="1:17" x14ac:dyDescent="0.25">
      <c r="A103" t="s">
        <v>25</v>
      </c>
      <c r="B103" t="s">
        <v>2</v>
      </c>
      <c r="C103" t="str">
        <f>VLOOKUP(B103,'Units and description'!A:C,3,FALSE)</f>
        <v>µg/m3</v>
      </c>
      <c r="D103" t="s">
        <v>231</v>
      </c>
      <c r="E103" s="8">
        <v>2007</v>
      </c>
      <c r="F103" s="18">
        <v>-0.129706743812459</v>
      </c>
      <c r="G103" s="18">
        <v>-0.13423811836302599</v>
      </c>
      <c r="H103" s="18">
        <v>-2.0812226410811902E-2</v>
      </c>
      <c r="I103" s="18">
        <v>18.911000000000001</v>
      </c>
      <c r="J103" s="18">
        <v>19.623000000000001</v>
      </c>
      <c r="K103" s="18">
        <v>16.847999999999999</v>
      </c>
      <c r="L103" s="18">
        <v>18.547000000000001</v>
      </c>
      <c r="M103" s="18">
        <v>16.963333333333299</v>
      </c>
      <c r="N103" s="18">
        <v>0.89700879558634306</v>
      </c>
      <c r="O103" s="18">
        <v>-1.94766666666667</v>
      </c>
      <c r="P103">
        <v>49</v>
      </c>
      <c r="Q103">
        <v>6</v>
      </c>
    </row>
    <row r="104" spans="1:17" x14ac:dyDescent="0.25">
      <c r="A104" t="s">
        <v>25</v>
      </c>
      <c r="B104" t="s">
        <v>2</v>
      </c>
      <c r="C104" t="str">
        <f>VLOOKUP(B104,'Units and description'!A:C,3,FALSE)</f>
        <v>µg/m3</v>
      </c>
      <c r="D104" t="s">
        <v>231</v>
      </c>
      <c r="E104" s="8">
        <v>2011</v>
      </c>
      <c r="F104" s="18">
        <v>-0.12848765618381</v>
      </c>
      <c r="G104" s="18">
        <v>-0.152197760196468</v>
      </c>
      <c r="H104" s="18">
        <v>-1.19249556799777E-2</v>
      </c>
      <c r="I104" s="18">
        <v>18.437999999999999</v>
      </c>
      <c r="J104" s="18">
        <v>19.721</v>
      </c>
      <c r="K104" s="18">
        <v>17.870999999999999</v>
      </c>
      <c r="L104" s="18">
        <v>16.62</v>
      </c>
      <c r="M104" s="18">
        <v>18.842222222222201</v>
      </c>
      <c r="N104" s="18">
        <v>1.0219233226066899</v>
      </c>
      <c r="O104" s="18">
        <v>0.40422222222222398</v>
      </c>
      <c r="P104">
        <v>49</v>
      </c>
      <c r="Q104">
        <v>6</v>
      </c>
    </row>
    <row r="105" spans="1:17" x14ac:dyDescent="0.25">
      <c r="A105" t="s">
        <v>25</v>
      </c>
      <c r="B105" t="s">
        <v>2</v>
      </c>
      <c r="C105" t="str">
        <f>VLOOKUP(B105,'Units and description'!A:C,3,FALSE)</f>
        <v>µg/m3</v>
      </c>
      <c r="D105" t="s">
        <v>231</v>
      </c>
      <c r="E105" s="8" t="s">
        <v>169</v>
      </c>
      <c r="F105" s="18">
        <v>8.7859984369517197E-2</v>
      </c>
      <c r="G105" s="18">
        <v>4.8265306122449003E-2</v>
      </c>
      <c r="H105" s="18">
        <v>8.4835019010130897E-3</v>
      </c>
      <c r="I105" s="18">
        <v>15.4145</v>
      </c>
      <c r="J105" s="18">
        <v>15.577500000000001</v>
      </c>
      <c r="K105" s="18">
        <v>17.6585</v>
      </c>
      <c r="L105" s="18">
        <v>14.548500000000001</v>
      </c>
      <c r="M105" s="18">
        <v>16.619444444444401</v>
      </c>
      <c r="N105" s="18">
        <v>1.0781695445485999</v>
      </c>
      <c r="O105" s="18">
        <v>1.2049444444444399</v>
      </c>
      <c r="P105">
        <v>49</v>
      </c>
      <c r="Q105">
        <v>6</v>
      </c>
    </row>
    <row r="106" spans="1:17" x14ac:dyDescent="0.25">
      <c r="A106" t="s">
        <v>25</v>
      </c>
      <c r="B106" t="s">
        <v>2</v>
      </c>
      <c r="C106" t="str">
        <f>VLOOKUP(B106,'Units and description'!A:C,3,FALSE)</f>
        <v>µg/m3</v>
      </c>
      <c r="D106" t="s">
        <v>232</v>
      </c>
      <c r="E106" s="8">
        <v>2007</v>
      </c>
      <c r="F106" s="18">
        <v>-0.18953371298056501</v>
      </c>
      <c r="G106" s="18">
        <v>-0.204500805379082</v>
      </c>
      <c r="H106" s="18">
        <v>-2.5017594822134E-2</v>
      </c>
      <c r="I106" s="18">
        <v>19.62</v>
      </c>
      <c r="J106" s="18">
        <v>20.664999999999999</v>
      </c>
      <c r="K106" s="18">
        <v>15.173999999999999</v>
      </c>
      <c r="L106" s="18">
        <v>17.172999999999998</v>
      </c>
      <c r="M106" s="18">
        <v>18.404444444444401</v>
      </c>
      <c r="N106" s="18">
        <v>0.93804507871786103</v>
      </c>
      <c r="O106" s="18">
        <v>-1.2155555555555599</v>
      </c>
      <c r="P106">
        <v>49</v>
      </c>
      <c r="Q106">
        <v>6</v>
      </c>
    </row>
    <row r="107" spans="1:17" x14ac:dyDescent="0.25">
      <c r="A107" t="s">
        <v>25</v>
      </c>
      <c r="B107" t="s">
        <v>2</v>
      </c>
      <c r="C107" t="str">
        <f>VLOOKUP(B107,'Units and description'!A:C,3,FALSE)</f>
        <v>µg/m3</v>
      </c>
      <c r="D107" t="s">
        <v>232</v>
      </c>
      <c r="E107" s="8">
        <v>2011</v>
      </c>
      <c r="F107" s="18">
        <v>-0.163062497131885</v>
      </c>
      <c r="G107" s="18">
        <v>-0.167823247488603</v>
      </c>
      <c r="H107" s="18">
        <v>-1.8938268995661998E-2</v>
      </c>
      <c r="I107" s="18">
        <v>18.741</v>
      </c>
      <c r="J107" s="18">
        <v>19.155000000000001</v>
      </c>
      <c r="K107" s="18">
        <v>18</v>
      </c>
      <c r="L107" s="18">
        <v>17.422999999999998</v>
      </c>
      <c r="M107" s="18">
        <v>18.098888888888901</v>
      </c>
      <c r="N107" s="18">
        <v>0.96573762813557895</v>
      </c>
      <c r="O107" s="18">
        <v>-0.64211111111110997</v>
      </c>
      <c r="P107">
        <v>49</v>
      </c>
      <c r="Q107">
        <v>6</v>
      </c>
    </row>
    <row r="108" spans="1:17" x14ac:dyDescent="0.25">
      <c r="A108" t="s">
        <v>25</v>
      </c>
      <c r="B108" t="s">
        <v>2</v>
      </c>
      <c r="C108" t="str">
        <f>VLOOKUP(B108,'Units and description'!A:C,3,FALSE)</f>
        <v>µg/m3</v>
      </c>
      <c r="D108" t="s">
        <v>232</v>
      </c>
      <c r="E108" s="8" t="s">
        <v>169</v>
      </c>
      <c r="F108" s="18">
        <v>-0.22306735500927299</v>
      </c>
      <c r="G108" s="18">
        <v>-0.24826530612244899</v>
      </c>
      <c r="H108" s="18">
        <v>-2.70334103330356E-2</v>
      </c>
      <c r="I108" s="18">
        <v>17.422000000000001</v>
      </c>
      <c r="J108" s="18">
        <v>16.055</v>
      </c>
      <c r="K108" s="18">
        <v>15.9535</v>
      </c>
      <c r="L108" s="18">
        <v>14.766999999999999</v>
      </c>
      <c r="M108" s="18">
        <v>15.51</v>
      </c>
      <c r="N108" s="18">
        <v>0.89025370221558897</v>
      </c>
      <c r="O108" s="18">
        <v>-1.9119999999999999</v>
      </c>
      <c r="P108">
        <v>49</v>
      </c>
      <c r="Q108">
        <v>6</v>
      </c>
    </row>
    <row r="109" spans="1:17" x14ac:dyDescent="0.25">
      <c r="A109" t="s">
        <v>25</v>
      </c>
      <c r="B109" t="s">
        <v>2</v>
      </c>
      <c r="C109" t="str">
        <f>VLOOKUP(B109,'Units and description'!A:C,3,FALSE)</f>
        <v>µg/m3</v>
      </c>
      <c r="D109" t="s">
        <v>233</v>
      </c>
      <c r="E109" s="8">
        <v>2007</v>
      </c>
      <c r="F109" s="18">
        <v>-0.27112642762279099</v>
      </c>
      <c r="G109" s="18">
        <v>-1.1074536513945601E-2</v>
      </c>
      <c r="H109" s="18">
        <v>-9.5844876360338602E-3</v>
      </c>
      <c r="I109" s="18">
        <v>20.103000000000002</v>
      </c>
      <c r="J109" s="18">
        <v>16.923999999999999</v>
      </c>
      <c r="K109" s="18">
        <v>17.125</v>
      </c>
      <c r="L109" s="18">
        <v>18.949000000000002</v>
      </c>
      <c r="M109" s="18">
        <v>17.883333333333301</v>
      </c>
      <c r="N109" s="18">
        <v>0.88958530235951505</v>
      </c>
      <c r="O109" s="18">
        <v>-2.21966666666667</v>
      </c>
      <c r="P109">
        <v>49</v>
      </c>
      <c r="Q109">
        <v>6</v>
      </c>
    </row>
    <row r="110" spans="1:17" x14ac:dyDescent="0.25">
      <c r="A110" t="s">
        <v>25</v>
      </c>
      <c r="B110" t="s">
        <v>2</v>
      </c>
      <c r="C110" t="str">
        <f>VLOOKUP(B110,'Units and description'!A:C,3,FALSE)</f>
        <v>µg/m3</v>
      </c>
      <c r="D110" t="s">
        <v>233</v>
      </c>
      <c r="E110" s="8">
        <v>2011</v>
      </c>
      <c r="F110" s="18">
        <v>-0.31437923873215201</v>
      </c>
      <c r="G110" s="18">
        <v>-2.3804664103149398E-2</v>
      </c>
      <c r="H110" s="18">
        <v>-1.7225593924740601E-2</v>
      </c>
      <c r="I110" s="18">
        <v>20.986000000000001</v>
      </c>
      <c r="J110" s="18">
        <v>16.463000000000001</v>
      </c>
      <c r="K110" s="18">
        <v>17.513000000000002</v>
      </c>
      <c r="L110" s="18">
        <v>18.167999999999999</v>
      </c>
      <c r="M110" s="18">
        <v>18.308888888888902</v>
      </c>
      <c r="N110" s="18">
        <v>0.87243347416796402</v>
      </c>
      <c r="O110" s="18">
        <v>-2.6771111111111101</v>
      </c>
      <c r="P110">
        <v>49</v>
      </c>
      <c r="Q110">
        <v>6</v>
      </c>
    </row>
    <row r="111" spans="1:17" x14ac:dyDescent="0.25">
      <c r="A111" t="s">
        <v>25</v>
      </c>
      <c r="B111" t="s">
        <v>2</v>
      </c>
      <c r="C111" t="str">
        <f>VLOOKUP(B111,'Units and description'!A:C,3,FALSE)</f>
        <v>µg/m3</v>
      </c>
      <c r="D111" t="s">
        <v>233</v>
      </c>
      <c r="E111" s="8" t="s">
        <v>169</v>
      </c>
      <c r="F111" s="18">
        <v>-0.40637145502966499</v>
      </c>
      <c r="G111" s="18">
        <v>-4.3778860755313398E-2</v>
      </c>
      <c r="H111" s="18">
        <v>-2.4593773586408001E-2</v>
      </c>
      <c r="I111" s="18">
        <v>18.1175</v>
      </c>
      <c r="J111" s="18">
        <v>15.3675</v>
      </c>
      <c r="K111" s="18">
        <v>14.632999999999999</v>
      </c>
      <c r="L111" s="18">
        <v>15.481</v>
      </c>
      <c r="M111" s="18">
        <v>16.175000000000001</v>
      </c>
      <c r="N111" s="18">
        <v>0.89278322064302496</v>
      </c>
      <c r="O111" s="18">
        <v>-1.9424999999999999</v>
      </c>
      <c r="P111">
        <v>49</v>
      </c>
      <c r="Q111">
        <v>6</v>
      </c>
    </row>
    <row r="112" spans="1:17" x14ac:dyDescent="0.25">
      <c r="A112" t="s">
        <v>25</v>
      </c>
      <c r="B112" t="s">
        <v>2</v>
      </c>
      <c r="C112" t="str">
        <f>VLOOKUP(B112,'Units and description'!A:C,3,FALSE)</f>
        <v>µg/m3</v>
      </c>
      <c r="D112" t="s">
        <v>234</v>
      </c>
      <c r="E112" s="8">
        <v>2007</v>
      </c>
      <c r="F112" s="18">
        <v>-0.188734415412911</v>
      </c>
      <c r="G112" s="18">
        <v>-0.22764395083049899</v>
      </c>
      <c r="H112" s="18">
        <v>-3.4313792784704401E-2</v>
      </c>
      <c r="I112" s="18">
        <v>20.591999999999999</v>
      </c>
      <c r="J112" s="18">
        <v>17.777999999999999</v>
      </c>
      <c r="K112" s="18">
        <v>17.105</v>
      </c>
      <c r="L112" s="18">
        <v>18.864999999999998</v>
      </c>
      <c r="M112" s="18">
        <v>16.5066666666667</v>
      </c>
      <c r="N112" s="18">
        <v>0.80160580160580197</v>
      </c>
      <c r="O112" s="18">
        <v>-4.0853333333333302</v>
      </c>
      <c r="P112">
        <v>49</v>
      </c>
      <c r="Q112">
        <v>6</v>
      </c>
    </row>
    <row r="113" spans="1:17" x14ac:dyDescent="0.25">
      <c r="A113" t="s">
        <v>25</v>
      </c>
      <c r="B113" t="s">
        <v>2</v>
      </c>
      <c r="C113" t="str">
        <f>VLOOKUP(B113,'Units and description'!A:C,3,FALSE)</f>
        <v>µg/m3</v>
      </c>
      <c r="D113" t="s">
        <v>234</v>
      </c>
      <c r="E113" s="8">
        <v>2011</v>
      </c>
      <c r="F113" s="18">
        <v>8.54210505542424E-2</v>
      </c>
      <c r="G113" s="18">
        <v>0.188832503262337</v>
      </c>
      <c r="H113" s="18">
        <v>7.9533634670613997E-3</v>
      </c>
      <c r="I113" s="18">
        <v>17.626999999999999</v>
      </c>
      <c r="J113" s="18">
        <v>19.05</v>
      </c>
      <c r="K113" s="18">
        <v>17.366666666666699</v>
      </c>
      <c r="L113" s="18">
        <v>17.988</v>
      </c>
      <c r="M113" s="18">
        <v>18.746666666666702</v>
      </c>
      <c r="N113" s="18">
        <v>1.06351997882037</v>
      </c>
      <c r="O113" s="18">
        <v>1.1196666666666699</v>
      </c>
      <c r="P113">
        <v>48</v>
      </c>
      <c r="Q113">
        <v>6</v>
      </c>
    </row>
    <row r="114" spans="1:17" x14ac:dyDescent="0.25">
      <c r="A114" t="s">
        <v>25</v>
      </c>
      <c r="B114" t="s">
        <v>2</v>
      </c>
      <c r="C114" t="str">
        <f>VLOOKUP(B114,'Units and description'!A:C,3,FALSE)</f>
        <v>µg/m3</v>
      </c>
      <c r="D114" t="s">
        <v>234</v>
      </c>
      <c r="E114" s="8" t="s">
        <v>169</v>
      </c>
      <c r="F114" s="18">
        <v>-0.224505222591734</v>
      </c>
      <c r="G114" s="18">
        <v>-0.18351620908743399</v>
      </c>
      <c r="H114" s="18">
        <v>-2.6995286928881399E-2</v>
      </c>
      <c r="I114" s="18">
        <v>17.2805</v>
      </c>
      <c r="J114" s="18">
        <v>15.311999999999999</v>
      </c>
      <c r="K114" s="18">
        <v>16.2135</v>
      </c>
      <c r="L114" s="18">
        <v>15.8485</v>
      </c>
      <c r="M114" s="18">
        <v>15.002222222222199</v>
      </c>
      <c r="N114" s="18">
        <v>0.86815903603612299</v>
      </c>
      <c r="O114" s="18">
        <v>-2.2782777777777801</v>
      </c>
      <c r="P114">
        <v>49</v>
      </c>
      <c r="Q114">
        <v>6</v>
      </c>
    </row>
    <row r="115" spans="1:17" x14ac:dyDescent="0.25">
      <c r="A115" t="s">
        <v>25</v>
      </c>
      <c r="B115" t="s">
        <v>2</v>
      </c>
      <c r="C115" t="str">
        <f>VLOOKUP(B115,'Units and description'!A:C,3,FALSE)</f>
        <v>µg/m3</v>
      </c>
      <c r="D115" t="s">
        <v>235</v>
      </c>
      <c r="E115" s="8">
        <v>2007</v>
      </c>
      <c r="F115" s="18">
        <v>-0.33532191448383702</v>
      </c>
      <c r="G115" s="18">
        <v>-0.36653908921777001</v>
      </c>
      <c r="H115" s="18">
        <v>-4.7770514098279898E-2</v>
      </c>
      <c r="I115" s="18">
        <v>21.103999999999999</v>
      </c>
      <c r="J115" s="18">
        <v>18.542000000000002</v>
      </c>
      <c r="K115" s="18">
        <v>17.975999999999999</v>
      </c>
      <c r="L115" s="18">
        <v>15.757999999999999</v>
      </c>
      <c r="M115" s="18">
        <v>17.573333333333299</v>
      </c>
      <c r="N115" s="18">
        <v>0.83270154157189802</v>
      </c>
      <c r="O115" s="18">
        <v>-3.53066666666667</v>
      </c>
      <c r="P115">
        <v>49</v>
      </c>
      <c r="Q115">
        <v>6</v>
      </c>
    </row>
    <row r="116" spans="1:17" x14ac:dyDescent="0.25">
      <c r="A116" t="s">
        <v>25</v>
      </c>
      <c r="B116" t="s">
        <v>2</v>
      </c>
      <c r="C116" t="str">
        <f>VLOOKUP(B116,'Units and description'!A:C,3,FALSE)</f>
        <v>µg/m3</v>
      </c>
      <c r="D116" t="s">
        <v>235</v>
      </c>
      <c r="E116" s="8">
        <v>2011</v>
      </c>
      <c r="F116" s="18">
        <v>-9.7946247285369298E-2</v>
      </c>
      <c r="G116" s="18">
        <v>-2.9632468670832801E-2</v>
      </c>
      <c r="H116" s="18">
        <v>-1.52209441941229E-2</v>
      </c>
      <c r="I116" s="18">
        <v>18.649000000000001</v>
      </c>
      <c r="J116" s="18">
        <v>20.042000000000002</v>
      </c>
      <c r="K116" s="18">
        <v>17.518999999999998</v>
      </c>
      <c r="L116" s="18">
        <v>17.158000000000001</v>
      </c>
      <c r="M116" s="18">
        <v>18.044444444444402</v>
      </c>
      <c r="N116" s="18">
        <v>0.96758241430878</v>
      </c>
      <c r="O116" s="18">
        <v>-0.60455555555555696</v>
      </c>
      <c r="P116">
        <v>49</v>
      </c>
      <c r="Q116">
        <v>6</v>
      </c>
    </row>
    <row r="117" spans="1:17" x14ac:dyDescent="0.25">
      <c r="A117" t="s">
        <v>25</v>
      </c>
      <c r="B117" t="s">
        <v>2</v>
      </c>
      <c r="C117" t="str">
        <f>VLOOKUP(B117,'Units and description'!A:C,3,FALSE)</f>
        <v>µg/m3</v>
      </c>
      <c r="D117" t="s">
        <v>235</v>
      </c>
      <c r="E117" s="8" t="s">
        <v>169</v>
      </c>
      <c r="F117" s="18">
        <v>-0.29015029889999799</v>
      </c>
      <c r="G117" s="18">
        <v>-0.30360561557341398</v>
      </c>
      <c r="H117" s="18">
        <v>-3.1964907667595403E-2</v>
      </c>
      <c r="I117" s="18">
        <v>16.512499999999999</v>
      </c>
      <c r="J117" s="18">
        <v>17.010999999999999</v>
      </c>
      <c r="K117" s="18">
        <v>16.391500000000001</v>
      </c>
      <c r="L117" s="18">
        <v>14.8605</v>
      </c>
      <c r="M117" s="18">
        <v>14.8677777777778</v>
      </c>
      <c r="N117" s="18">
        <v>0.90039532340819195</v>
      </c>
      <c r="O117" s="18">
        <v>-1.64472222222222</v>
      </c>
      <c r="P117">
        <v>49</v>
      </c>
      <c r="Q117">
        <v>6</v>
      </c>
    </row>
    <row r="118" spans="1:17" x14ac:dyDescent="0.25">
      <c r="A118" t="s">
        <v>25</v>
      </c>
      <c r="B118" t="s">
        <v>2</v>
      </c>
      <c r="C118" t="str">
        <f>VLOOKUP(B118,'Units and description'!A:C,3,FALSE)</f>
        <v>µg/m3</v>
      </c>
      <c r="D118" t="s">
        <v>236</v>
      </c>
      <c r="E118" s="8">
        <v>2007</v>
      </c>
      <c r="F118" s="18">
        <v>-0.344659021529655</v>
      </c>
      <c r="G118" s="18">
        <v>-0.253763720520717</v>
      </c>
      <c r="H118" s="18">
        <v>-3.45824055439473E-2</v>
      </c>
      <c r="I118" s="18">
        <v>20.27</v>
      </c>
      <c r="J118" s="18">
        <v>18.305</v>
      </c>
      <c r="K118" s="18">
        <v>16.887</v>
      </c>
      <c r="L118" s="18">
        <v>18.356999999999999</v>
      </c>
      <c r="M118" s="18">
        <v>17.085555555555601</v>
      </c>
      <c r="N118" s="18">
        <v>0.84289864605602105</v>
      </c>
      <c r="O118" s="18">
        <v>-3.18444444444444</v>
      </c>
      <c r="P118">
        <v>49</v>
      </c>
      <c r="Q118">
        <v>6</v>
      </c>
    </row>
    <row r="119" spans="1:17" x14ac:dyDescent="0.25">
      <c r="A119" t="s">
        <v>25</v>
      </c>
      <c r="B119" t="s">
        <v>2</v>
      </c>
      <c r="C119" t="str">
        <f>VLOOKUP(B119,'Units and description'!A:C,3,FALSE)</f>
        <v>µg/m3</v>
      </c>
      <c r="D119" t="s">
        <v>236</v>
      </c>
      <c r="E119" s="8">
        <v>2011</v>
      </c>
      <c r="F119" s="18">
        <v>-0.14803992719164999</v>
      </c>
      <c r="G119" s="18">
        <v>-8.5787953390664404E-2</v>
      </c>
      <c r="H119" s="18">
        <v>-1.3425823860479099E-2</v>
      </c>
      <c r="I119" s="18">
        <v>20.114999999999998</v>
      </c>
      <c r="J119" s="18">
        <v>17.693999999999999</v>
      </c>
      <c r="K119" s="18">
        <v>16.652000000000001</v>
      </c>
      <c r="L119" s="18">
        <v>18.175999999999998</v>
      </c>
      <c r="M119" s="18">
        <v>18.856666666666701</v>
      </c>
      <c r="N119" s="18">
        <v>0.93744303587704003</v>
      </c>
      <c r="O119" s="18">
        <v>-1.25833333333333</v>
      </c>
      <c r="P119">
        <v>49</v>
      </c>
      <c r="Q119">
        <v>6</v>
      </c>
    </row>
    <row r="120" spans="1:17" x14ac:dyDescent="0.25">
      <c r="A120" t="s">
        <v>25</v>
      </c>
      <c r="B120" t="s">
        <v>2</v>
      </c>
      <c r="C120" t="str">
        <f>VLOOKUP(B120,'Units and description'!A:C,3,FALSE)</f>
        <v>µg/m3</v>
      </c>
      <c r="D120" t="s">
        <v>236</v>
      </c>
      <c r="E120" s="8" t="s">
        <v>169</v>
      </c>
      <c r="F120" s="18">
        <v>-0.45882624032186903</v>
      </c>
      <c r="G120" s="18">
        <v>-0.32846026546120599</v>
      </c>
      <c r="H120" s="18">
        <v>-3.8053946444711599E-2</v>
      </c>
      <c r="I120" s="18">
        <v>18.232500000000002</v>
      </c>
      <c r="J120" s="18">
        <v>15.741</v>
      </c>
      <c r="K120" s="18">
        <v>14.935</v>
      </c>
      <c r="L120" s="18">
        <v>15.705</v>
      </c>
      <c r="M120" s="18">
        <v>15.047777777777799</v>
      </c>
      <c r="N120" s="18">
        <v>0.825327178268355</v>
      </c>
      <c r="O120" s="18">
        <v>-3.18472222222222</v>
      </c>
      <c r="P120">
        <v>49</v>
      </c>
      <c r="Q120">
        <v>6</v>
      </c>
    </row>
    <row r="121" spans="1:17" x14ac:dyDescent="0.25">
      <c r="A121" t="s">
        <v>25</v>
      </c>
      <c r="B121" t="s">
        <v>8</v>
      </c>
      <c r="C121" t="str">
        <f>VLOOKUP(B121,'Units and description'!A:C,3,FALSE)</f>
        <v>SOMO35 in µg/m3.days</v>
      </c>
      <c r="D121" t="s">
        <v>230</v>
      </c>
      <c r="E121" s="8" t="s">
        <v>170</v>
      </c>
      <c r="F121" s="18">
        <v>6.4295769671315298E-2</v>
      </c>
      <c r="G121" s="18">
        <v>0.152857142857143</v>
      </c>
      <c r="H121" s="18">
        <v>9.6219764057023406E-3</v>
      </c>
      <c r="I121" s="18">
        <v>5065.8100000000004</v>
      </c>
      <c r="J121" s="18">
        <v>5106.0050000000001</v>
      </c>
      <c r="K121" s="18">
        <v>5361.2749999999996</v>
      </c>
      <c r="L121" s="18">
        <v>5504.46</v>
      </c>
      <c r="M121" s="18">
        <v>5163.3555555555604</v>
      </c>
      <c r="N121" s="18">
        <v>1.0192556680087801</v>
      </c>
      <c r="O121" s="18">
        <v>97.545555555555396</v>
      </c>
      <c r="P121">
        <v>49</v>
      </c>
      <c r="Q121">
        <v>6</v>
      </c>
    </row>
    <row r="122" spans="1:17" x14ac:dyDescent="0.25">
      <c r="A122" t="s">
        <v>25</v>
      </c>
      <c r="B122" t="s">
        <v>8</v>
      </c>
      <c r="C122" t="str">
        <f>VLOOKUP(B122,'Units and description'!A:C,3,FALSE)</f>
        <v>SOMO35 in µg/m3.days</v>
      </c>
      <c r="D122" t="s">
        <v>230</v>
      </c>
      <c r="E122" s="8" t="s">
        <v>171</v>
      </c>
      <c r="F122" s="18">
        <v>0.246435984925757</v>
      </c>
      <c r="G122" s="18">
        <v>0.33561224489795899</v>
      </c>
      <c r="H122" s="18">
        <v>3.6646751975774203E-2</v>
      </c>
      <c r="I122" s="18">
        <v>3980.53</v>
      </c>
      <c r="J122" s="18">
        <v>3933.1350000000002</v>
      </c>
      <c r="K122" s="18">
        <v>4332.9350000000004</v>
      </c>
      <c r="L122" s="18">
        <v>4121.9350000000004</v>
      </c>
      <c r="M122" s="18">
        <v>4878.1111111111104</v>
      </c>
      <c r="N122" s="18">
        <v>1.22549286429473</v>
      </c>
      <c r="O122" s="18">
        <v>897.581111111111</v>
      </c>
      <c r="P122">
        <v>49</v>
      </c>
      <c r="Q122">
        <v>6</v>
      </c>
    </row>
    <row r="123" spans="1:17" x14ac:dyDescent="0.25">
      <c r="A123" t="s">
        <v>25</v>
      </c>
      <c r="B123" t="s">
        <v>8</v>
      </c>
      <c r="C123" t="str">
        <f>VLOOKUP(B123,'Units and description'!A:C,3,FALSE)</f>
        <v>SOMO35 in µg/m3.days</v>
      </c>
      <c r="D123" t="s">
        <v>230</v>
      </c>
      <c r="E123" s="8" t="s">
        <v>169</v>
      </c>
      <c r="F123" s="18">
        <v>-0.316889237138749</v>
      </c>
      <c r="G123" s="18">
        <v>-0.28969387755102</v>
      </c>
      <c r="H123" s="18">
        <v>-3.8290890028902298E-2</v>
      </c>
      <c r="I123" s="18">
        <v>3979.165</v>
      </c>
      <c r="J123" s="18">
        <v>3269.61</v>
      </c>
      <c r="K123" s="18">
        <v>3661.17</v>
      </c>
      <c r="L123" s="18">
        <v>3809.0650000000001</v>
      </c>
      <c r="M123" s="18">
        <v>2905.4555555555598</v>
      </c>
      <c r="N123" s="18">
        <v>0.73016714701590801</v>
      </c>
      <c r="O123" s="18">
        <v>-1073.7094444444399</v>
      </c>
      <c r="P123">
        <v>49</v>
      </c>
      <c r="Q123">
        <v>6</v>
      </c>
    </row>
    <row r="124" spans="1:17" x14ac:dyDescent="0.25">
      <c r="A124" t="s">
        <v>25</v>
      </c>
      <c r="B124" t="s">
        <v>8</v>
      </c>
      <c r="C124" t="str">
        <f>VLOOKUP(B124,'Units and description'!A:C,3,FALSE)</f>
        <v>SOMO35 in µg/m3.days</v>
      </c>
      <c r="D124" t="s">
        <v>231</v>
      </c>
      <c r="E124" s="8" t="s">
        <v>170</v>
      </c>
      <c r="F124" s="18">
        <v>-2.2537791941944701E-2</v>
      </c>
      <c r="G124" s="18">
        <v>-9.1632653061224506E-2</v>
      </c>
      <c r="H124" s="18">
        <v>-4.9322314875416802E-3</v>
      </c>
      <c r="I124" s="18">
        <v>5039.68</v>
      </c>
      <c r="J124" s="18">
        <v>5609.46</v>
      </c>
      <c r="K124" s="18">
        <v>5302.5</v>
      </c>
      <c r="L124" s="18">
        <v>5240.8450000000003</v>
      </c>
      <c r="M124" s="18">
        <v>4991.2055555555598</v>
      </c>
      <c r="N124" s="18">
        <v>0.99038144397175099</v>
      </c>
      <c r="O124" s="18">
        <v>-48.474444444444998</v>
      </c>
      <c r="P124">
        <v>49</v>
      </c>
      <c r="Q124">
        <v>6</v>
      </c>
    </row>
    <row r="125" spans="1:17" x14ac:dyDescent="0.25">
      <c r="A125" t="s">
        <v>25</v>
      </c>
      <c r="B125" t="s">
        <v>8</v>
      </c>
      <c r="C125" t="str">
        <f>VLOOKUP(B125,'Units and description'!A:C,3,FALSE)</f>
        <v>SOMO35 in µg/m3.days</v>
      </c>
      <c r="D125" t="s">
        <v>231</v>
      </c>
      <c r="E125" s="8" t="s">
        <v>171</v>
      </c>
      <c r="F125" s="18">
        <v>-0.30136804482065299</v>
      </c>
      <c r="G125" s="18">
        <v>-0.36744897959183698</v>
      </c>
      <c r="H125" s="18">
        <v>-4.2558481234419798E-2</v>
      </c>
      <c r="I125" s="18">
        <v>4934.1850000000004</v>
      </c>
      <c r="J125" s="18">
        <v>4182.9399999999996</v>
      </c>
      <c r="K125" s="18">
        <v>4186.5600000000004</v>
      </c>
      <c r="L125" s="18">
        <v>4139.75</v>
      </c>
      <c r="M125" s="18">
        <v>3683.7777777777801</v>
      </c>
      <c r="N125" s="18">
        <v>0.74658282528477904</v>
      </c>
      <c r="O125" s="18">
        <v>-1250.4072222222201</v>
      </c>
      <c r="P125">
        <v>49</v>
      </c>
      <c r="Q125">
        <v>6</v>
      </c>
    </row>
    <row r="126" spans="1:17" x14ac:dyDescent="0.25">
      <c r="A126" t="s">
        <v>25</v>
      </c>
      <c r="B126" t="s">
        <v>8</v>
      </c>
      <c r="C126" t="str">
        <f>VLOOKUP(B126,'Units and description'!A:C,3,FALSE)</f>
        <v>SOMO35 in µg/m3.days</v>
      </c>
      <c r="D126" t="s">
        <v>231</v>
      </c>
      <c r="E126" s="8" t="s">
        <v>169</v>
      </c>
      <c r="F126" s="18">
        <v>0.111918552415191</v>
      </c>
      <c r="G126" s="18">
        <v>0.141734693877551</v>
      </c>
      <c r="H126" s="18">
        <v>1.31768538571912E-2</v>
      </c>
      <c r="I126" s="18">
        <v>3500.5149999999999</v>
      </c>
      <c r="J126" s="18">
        <v>3498.62</v>
      </c>
      <c r="K126" s="18">
        <v>3538.0749999999998</v>
      </c>
      <c r="L126" s="18">
        <v>3287.395</v>
      </c>
      <c r="M126" s="18">
        <v>3899.23888888889</v>
      </c>
      <c r="N126" s="18">
        <v>1.1139043508994799</v>
      </c>
      <c r="O126" s="18">
        <v>398.72388888888901</v>
      </c>
      <c r="P126">
        <v>49</v>
      </c>
      <c r="Q126">
        <v>6</v>
      </c>
    </row>
    <row r="127" spans="1:17" x14ac:dyDescent="0.25">
      <c r="A127" t="s">
        <v>25</v>
      </c>
      <c r="B127" t="s">
        <v>8</v>
      </c>
      <c r="C127" t="str">
        <f>VLOOKUP(B127,'Units and description'!A:C,3,FALSE)</f>
        <v>SOMO35 in µg/m3.days</v>
      </c>
      <c r="D127" t="s">
        <v>232</v>
      </c>
      <c r="E127" s="8" t="s">
        <v>170</v>
      </c>
      <c r="F127" s="18">
        <v>-0.34008855382877701</v>
      </c>
      <c r="G127" s="18">
        <v>-0.43953464868124598</v>
      </c>
      <c r="H127" s="18">
        <v>-2.9910310719150301E-2</v>
      </c>
      <c r="I127" s="18">
        <v>5887.13</v>
      </c>
      <c r="J127" s="18">
        <v>5190.8100000000004</v>
      </c>
      <c r="K127" s="18">
        <v>4864.4449999999997</v>
      </c>
      <c r="L127" s="18">
        <v>5382.5150000000003</v>
      </c>
      <c r="M127" s="18">
        <v>4844.0777777777803</v>
      </c>
      <c r="N127" s="18">
        <v>0.822825006034821</v>
      </c>
      <c r="O127" s="18">
        <v>-1043.0522222222201</v>
      </c>
      <c r="P127">
        <v>49</v>
      </c>
      <c r="Q127">
        <v>6</v>
      </c>
    </row>
    <row r="128" spans="1:17" x14ac:dyDescent="0.25">
      <c r="A128" t="s">
        <v>25</v>
      </c>
      <c r="B128" t="s">
        <v>8</v>
      </c>
      <c r="C128" t="str">
        <f>VLOOKUP(B128,'Units and description'!A:C,3,FALSE)</f>
        <v>SOMO35 in µg/m3.days</v>
      </c>
      <c r="D128" t="s">
        <v>232</v>
      </c>
      <c r="E128" s="8" t="s">
        <v>171</v>
      </c>
      <c r="F128" s="18">
        <v>7.6226932754226706E-2</v>
      </c>
      <c r="G128" s="18">
        <v>-7.7046712984292802E-3</v>
      </c>
      <c r="H128" s="18">
        <v>-4.03260803884249E-4</v>
      </c>
      <c r="I128" s="18">
        <v>4477</v>
      </c>
      <c r="J128" s="18">
        <v>4184.12</v>
      </c>
      <c r="K128" s="18">
        <v>3466.125</v>
      </c>
      <c r="L128" s="18">
        <v>4833.4949999999999</v>
      </c>
      <c r="M128" s="18">
        <v>4220.1055555555604</v>
      </c>
      <c r="N128" s="18">
        <v>0.94261906534633799</v>
      </c>
      <c r="O128" s="18">
        <v>-256.89444444444399</v>
      </c>
      <c r="P128">
        <v>49</v>
      </c>
      <c r="Q128">
        <v>6</v>
      </c>
    </row>
    <row r="129" spans="1:17" x14ac:dyDescent="0.25">
      <c r="A129" t="s">
        <v>25</v>
      </c>
      <c r="B129" t="s">
        <v>8</v>
      </c>
      <c r="C129" t="str">
        <f>VLOOKUP(B129,'Units and description'!A:C,3,FALSE)</f>
        <v>SOMO35 in µg/m3.days</v>
      </c>
      <c r="D129" t="s">
        <v>232</v>
      </c>
      <c r="E129" s="8" t="s">
        <v>169</v>
      </c>
      <c r="F129" s="18">
        <v>-0.599225701912667</v>
      </c>
      <c r="G129" s="18">
        <v>-0.63102040816326499</v>
      </c>
      <c r="H129" s="18">
        <v>-8.6581225759454594E-2</v>
      </c>
      <c r="I129" s="18">
        <v>4103.75</v>
      </c>
      <c r="J129" s="18">
        <v>3994.26</v>
      </c>
      <c r="K129" s="18">
        <v>3290.5</v>
      </c>
      <c r="L129" s="18">
        <v>3687.03</v>
      </c>
      <c r="M129" s="18">
        <v>2509.3111111111102</v>
      </c>
      <c r="N129" s="18">
        <v>0.61146783091346002</v>
      </c>
      <c r="O129" s="18">
        <v>-1594.43888888889</v>
      </c>
      <c r="P129">
        <v>49</v>
      </c>
      <c r="Q129">
        <v>6</v>
      </c>
    </row>
    <row r="130" spans="1:17" x14ac:dyDescent="0.25">
      <c r="A130" t="s">
        <v>25</v>
      </c>
      <c r="B130" t="s">
        <v>8</v>
      </c>
      <c r="C130" t="str">
        <f>VLOOKUP(B130,'Units and description'!A:C,3,FALSE)</f>
        <v>SOMO35 in µg/m3.days</v>
      </c>
      <c r="D130" t="s">
        <v>233</v>
      </c>
      <c r="E130" s="8" t="s">
        <v>170</v>
      </c>
      <c r="F130" s="18">
        <v>0.25571417942491997</v>
      </c>
      <c r="G130" s="18">
        <v>0.244700119980644</v>
      </c>
      <c r="H130" s="18">
        <v>1.7745785004103599E-2</v>
      </c>
      <c r="I130" s="18">
        <v>4871.6099999999997</v>
      </c>
      <c r="J130" s="18">
        <v>5005.37</v>
      </c>
      <c r="K130" s="18">
        <v>5518.56</v>
      </c>
      <c r="L130" s="18">
        <v>5804.91</v>
      </c>
      <c r="M130" s="18">
        <v>4982.3555555555604</v>
      </c>
      <c r="N130" s="18">
        <v>1.0227328451077899</v>
      </c>
      <c r="O130" s="18">
        <v>110.745555555556</v>
      </c>
      <c r="P130">
        <v>49</v>
      </c>
      <c r="Q130">
        <v>6</v>
      </c>
    </row>
    <row r="131" spans="1:17" x14ac:dyDescent="0.25">
      <c r="A131" t="s">
        <v>25</v>
      </c>
      <c r="B131" t="s">
        <v>8</v>
      </c>
      <c r="C131" t="str">
        <f>VLOOKUP(B131,'Units and description'!A:C,3,FALSE)</f>
        <v>SOMO35 in µg/m3.days</v>
      </c>
      <c r="D131" t="s">
        <v>233</v>
      </c>
      <c r="E131" s="8" t="s">
        <v>171</v>
      </c>
      <c r="F131" s="18">
        <v>9.9185391857025698E-2</v>
      </c>
      <c r="G131" s="18">
        <v>0.18082093936851601</v>
      </c>
      <c r="H131" s="18">
        <v>2.14800009691473E-2</v>
      </c>
      <c r="I131" s="18">
        <v>3994.0749999999998</v>
      </c>
      <c r="J131" s="18">
        <v>3626.19</v>
      </c>
      <c r="K131" s="18">
        <v>4537.6549999999997</v>
      </c>
      <c r="L131" s="18">
        <v>5043.5550000000003</v>
      </c>
      <c r="M131" s="18">
        <v>3952.62222222222</v>
      </c>
      <c r="N131" s="18">
        <v>0.98962143230215305</v>
      </c>
      <c r="O131" s="18">
        <v>-41.452777777777598</v>
      </c>
      <c r="P131">
        <v>49</v>
      </c>
      <c r="Q131">
        <v>6</v>
      </c>
    </row>
    <row r="132" spans="1:17" x14ac:dyDescent="0.25">
      <c r="A132" t="s">
        <v>25</v>
      </c>
      <c r="B132" t="s">
        <v>8</v>
      </c>
      <c r="C132" t="str">
        <f>VLOOKUP(B132,'Units and description'!A:C,3,FALSE)</f>
        <v>SOMO35 in µg/m3.days</v>
      </c>
      <c r="D132" t="s">
        <v>233</v>
      </c>
      <c r="E132" s="8" t="s">
        <v>169</v>
      </c>
      <c r="F132" s="18">
        <v>-0.17021402784923301</v>
      </c>
      <c r="G132" s="18">
        <v>-0.109141006008876</v>
      </c>
      <c r="H132" s="18">
        <v>-2.48974736428072E-2</v>
      </c>
      <c r="I132" s="18">
        <v>3533.5749999999998</v>
      </c>
      <c r="J132" s="18">
        <v>3526.335</v>
      </c>
      <c r="K132" s="18">
        <v>3676</v>
      </c>
      <c r="L132" s="18">
        <v>4228.2250000000004</v>
      </c>
      <c r="M132" s="18">
        <v>2633.0944444444399</v>
      </c>
      <c r="N132" s="18">
        <v>0.74516444236911505</v>
      </c>
      <c r="O132" s="18">
        <v>-900.48055555555504</v>
      </c>
      <c r="P132">
        <v>49</v>
      </c>
      <c r="Q132">
        <v>6</v>
      </c>
    </row>
    <row r="133" spans="1:17" x14ac:dyDescent="0.25">
      <c r="A133" t="s">
        <v>25</v>
      </c>
      <c r="B133" t="s">
        <v>8</v>
      </c>
      <c r="C133" t="str">
        <f>VLOOKUP(B133,'Units and description'!A:C,3,FALSE)</f>
        <v>SOMO35 in µg/m3.days</v>
      </c>
      <c r="D133" t="s">
        <v>234</v>
      </c>
      <c r="E133" s="8" t="s">
        <v>170</v>
      </c>
      <c r="F133" s="18">
        <v>-8.7787152148693495E-2</v>
      </c>
      <c r="G133" s="18">
        <v>-0.198591694064013</v>
      </c>
      <c r="H133" s="18">
        <v>-1.20373867283281E-2</v>
      </c>
      <c r="I133" s="18">
        <v>5485.0749999999998</v>
      </c>
      <c r="J133" s="18">
        <v>5439.0749999999998</v>
      </c>
      <c r="K133" s="18">
        <v>4891.7950000000001</v>
      </c>
      <c r="L133" s="18">
        <v>5119.62</v>
      </c>
      <c r="M133" s="18">
        <v>5276.6722222222197</v>
      </c>
      <c r="N133" s="18">
        <v>0.96200548255442697</v>
      </c>
      <c r="O133" s="18">
        <v>-208.402777777777</v>
      </c>
      <c r="P133">
        <v>49</v>
      </c>
      <c r="Q133">
        <v>6</v>
      </c>
    </row>
    <row r="134" spans="1:17" x14ac:dyDescent="0.25">
      <c r="A134" t="s">
        <v>25</v>
      </c>
      <c r="B134" t="s">
        <v>8</v>
      </c>
      <c r="C134" t="str">
        <f>VLOOKUP(B134,'Units and description'!A:C,3,FALSE)</f>
        <v>SOMO35 in µg/m3.days</v>
      </c>
      <c r="D134" t="s">
        <v>234</v>
      </c>
      <c r="E134" s="8" t="s">
        <v>171</v>
      </c>
      <c r="F134" s="18">
        <v>0.54170317470296203</v>
      </c>
      <c r="G134" s="18">
        <v>0.42768730650103698</v>
      </c>
      <c r="H134" s="18">
        <v>5.3067402572717401E-2</v>
      </c>
      <c r="I134" s="18">
        <v>3981.36</v>
      </c>
      <c r="J134" s="18">
        <v>3936.47</v>
      </c>
      <c r="K134" s="18">
        <v>3806.2777777777801</v>
      </c>
      <c r="L134" s="18">
        <v>4523.6750000000002</v>
      </c>
      <c r="M134" s="18">
        <v>5099.9333333333298</v>
      </c>
      <c r="N134" s="18">
        <v>1.2809525723203501</v>
      </c>
      <c r="O134" s="18">
        <v>1118.5733333333301</v>
      </c>
      <c r="P134">
        <v>48</v>
      </c>
      <c r="Q134">
        <v>6</v>
      </c>
    </row>
    <row r="135" spans="1:17" x14ac:dyDescent="0.25">
      <c r="A135" t="s">
        <v>25</v>
      </c>
      <c r="B135" t="s">
        <v>8</v>
      </c>
      <c r="C135" t="str">
        <f>VLOOKUP(B135,'Units and description'!A:C,3,FALSE)</f>
        <v>SOMO35 in µg/m3.days</v>
      </c>
      <c r="D135" t="s">
        <v>234</v>
      </c>
      <c r="E135" s="8" t="s">
        <v>169</v>
      </c>
      <c r="F135" s="18">
        <v>0.16634766671947701</v>
      </c>
      <c r="G135" s="18">
        <v>4.0010207987916602E-2</v>
      </c>
      <c r="H135" s="18">
        <v>1.5670395834012401E-2</v>
      </c>
      <c r="I135" s="18">
        <v>3222.6750000000002</v>
      </c>
      <c r="J135" s="18">
        <v>3949.9749999999999</v>
      </c>
      <c r="K135" s="18">
        <v>3279.81</v>
      </c>
      <c r="L135" s="18">
        <v>3581.4349999999999</v>
      </c>
      <c r="M135" s="18">
        <v>3666.6944444444398</v>
      </c>
      <c r="N135" s="18">
        <v>1.1377797774967799</v>
      </c>
      <c r="O135" s="18">
        <v>444.01944444444501</v>
      </c>
      <c r="P135">
        <v>49</v>
      </c>
      <c r="Q135">
        <v>6</v>
      </c>
    </row>
    <row r="136" spans="1:17" x14ac:dyDescent="0.25">
      <c r="A136" t="s">
        <v>25</v>
      </c>
      <c r="B136" t="s">
        <v>8</v>
      </c>
      <c r="C136" t="str">
        <f>VLOOKUP(B136,'Units and description'!A:C,3,FALSE)</f>
        <v>SOMO35 in µg/m3.days</v>
      </c>
      <c r="D136" t="s">
        <v>235</v>
      </c>
      <c r="E136" s="8" t="s">
        <v>170</v>
      </c>
      <c r="F136" s="18">
        <v>-0.131631152739702</v>
      </c>
      <c r="G136" s="18">
        <v>-0.18738518455293701</v>
      </c>
      <c r="H136" s="18">
        <v>-1.1608788260573299E-2</v>
      </c>
      <c r="I136" s="18">
        <v>5432.13</v>
      </c>
      <c r="J136" s="18">
        <v>5248.2849999999999</v>
      </c>
      <c r="K136" s="18">
        <v>5215.7250000000004</v>
      </c>
      <c r="L136" s="18">
        <v>5127.1499999999996</v>
      </c>
      <c r="M136" s="18">
        <v>5179.2</v>
      </c>
      <c r="N136" s="18">
        <v>0.95343815409425003</v>
      </c>
      <c r="O136" s="18">
        <v>-252.93</v>
      </c>
      <c r="P136">
        <v>49</v>
      </c>
      <c r="Q136">
        <v>6</v>
      </c>
    </row>
    <row r="137" spans="1:17" x14ac:dyDescent="0.25">
      <c r="A137" t="s">
        <v>25</v>
      </c>
      <c r="B137" t="s">
        <v>8</v>
      </c>
      <c r="C137" t="str">
        <f>VLOOKUP(B137,'Units and description'!A:C,3,FALSE)</f>
        <v>SOMO35 in µg/m3.days</v>
      </c>
      <c r="D137" t="s">
        <v>235</v>
      </c>
      <c r="E137" s="8" t="s">
        <v>171</v>
      </c>
      <c r="F137" s="18">
        <v>0.35590757962559</v>
      </c>
      <c r="G137" s="18">
        <v>0.213206781335014</v>
      </c>
      <c r="H137" s="18">
        <v>3.0380199612377201E-2</v>
      </c>
      <c r="I137" s="18">
        <v>4051.62</v>
      </c>
      <c r="J137" s="18">
        <v>4080.2</v>
      </c>
      <c r="K137" s="18">
        <v>4206.8649999999998</v>
      </c>
      <c r="L137" s="18">
        <v>3942.0250000000001</v>
      </c>
      <c r="M137" s="18">
        <v>4975.6944444444398</v>
      </c>
      <c r="N137" s="18">
        <v>1.22807529937271</v>
      </c>
      <c r="O137" s="18">
        <v>924.074444444444</v>
      </c>
      <c r="P137">
        <v>49</v>
      </c>
      <c r="Q137">
        <v>6</v>
      </c>
    </row>
    <row r="138" spans="1:17" x14ac:dyDescent="0.25">
      <c r="A138" t="s">
        <v>25</v>
      </c>
      <c r="B138" t="s">
        <v>8</v>
      </c>
      <c r="C138" t="str">
        <f>VLOOKUP(B138,'Units and description'!A:C,3,FALSE)</f>
        <v>SOMO35 in µg/m3.days</v>
      </c>
      <c r="D138" t="s">
        <v>235</v>
      </c>
      <c r="E138" s="8" t="s">
        <v>169</v>
      </c>
      <c r="F138" s="18">
        <v>0.101817975812378</v>
      </c>
      <c r="G138" s="18">
        <v>-4.1695375344340098E-2</v>
      </c>
      <c r="H138" s="18">
        <v>4.1728611194889898E-3</v>
      </c>
      <c r="I138" s="18">
        <v>3524.5149999999999</v>
      </c>
      <c r="J138" s="18">
        <v>3739.71</v>
      </c>
      <c r="K138" s="18">
        <v>3044.22</v>
      </c>
      <c r="L138" s="18">
        <v>3820.355</v>
      </c>
      <c r="M138" s="18">
        <v>3561.24444444444</v>
      </c>
      <c r="N138" s="18">
        <v>1.01042113438145</v>
      </c>
      <c r="O138" s="18">
        <v>36.729444444444702</v>
      </c>
      <c r="P138">
        <v>49</v>
      </c>
      <c r="Q138">
        <v>6</v>
      </c>
    </row>
    <row r="139" spans="1:17" x14ac:dyDescent="0.25">
      <c r="A139" t="s">
        <v>25</v>
      </c>
      <c r="B139" t="s">
        <v>8</v>
      </c>
      <c r="C139" t="str">
        <f>VLOOKUP(B139,'Units and description'!A:C,3,FALSE)</f>
        <v>SOMO35 in µg/m3.days</v>
      </c>
      <c r="D139" t="s">
        <v>236</v>
      </c>
      <c r="E139" s="8" t="s">
        <v>170</v>
      </c>
      <c r="F139" s="18">
        <v>-0.47062383081561099</v>
      </c>
      <c r="G139" s="18">
        <v>-0.50204124336377998</v>
      </c>
      <c r="H139" s="18">
        <v>-3.3518202260925702E-2</v>
      </c>
      <c r="I139" s="18">
        <v>5843.5150000000003</v>
      </c>
      <c r="J139" s="18">
        <v>5220.87</v>
      </c>
      <c r="K139" s="18">
        <v>5246.01</v>
      </c>
      <c r="L139" s="18">
        <v>5100.8249999999998</v>
      </c>
      <c r="M139" s="18">
        <v>4748.1666666666697</v>
      </c>
      <c r="N139" s="18">
        <v>0.81255317504390201</v>
      </c>
      <c r="O139" s="18">
        <v>-1095.3483333333299</v>
      </c>
      <c r="P139">
        <v>49</v>
      </c>
      <c r="Q139">
        <v>6</v>
      </c>
    </row>
    <row r="140" spans="1:17" x14ac:dyDescent="0.25">
      <c r="A140" t="s">
        <v>25</v>
      </c>
      <c r="B140" t="s">
        <v>8</v>
      </c>
      <c r="C140" t="str">
        <f>VLOOKUP(B140,'Units and description'!A:C,3,FALSE)</f>
        <v>SOMO35 in µg/m3.days</v>
      </c>
      <c r="D140" t="s">
        <v>236</v>
      </c>
      <c r="E140" s="8" t="s">
        <v>171</v>
      </c>
      <c r="F140" s="18">
        <v>7.5352917080410906E-2</v>
      </c>
      <c r="G140" s="18">
        <v>0.13747002253236901</v>
      </c>
      <c r="H140" s="18">
        <v>1.35643351815436E-2</v>
      </c>
      <c r="I140" s="18">
        <v>4213.9449999999997</v>
      </c>
      <c r="J140" s="18">
        <v>3905.2750000000001</v>
      </c>
      <c r="K140" s="18">
        <v>4347.47</v>
      </c>
      <c r="L140" s="18">
        <v>4456.875</v>
      </c>
      <c r="M140" s="18">
        <v>4261.4111111111097</v>
      </c>
      <c r="N140" s="18">
        <v>1.0112640556796799</v>
      </c>
      <c r="O140" s="18">
        <v>47.466111111110898</v>
      </c>
      <c r="P140">
        <v>49</v>
      </c>
      <c r="Q140">
        <v>6</v>
      </c>
    </row>
    <row r="141" spans="1:17" x14ac:dyDescent="0.25">
      <c r="A141" t="s">
        <v>25</v>
      </c>
      <c r="B141" t="s">
        <v>8</v>
      </c>
      <c r="C141" t="str">
        <f>VLOOKUP(B141,'Units and description'!A:C,3,FALSE)</f>
        <v>SOMO35 in µg/m3.days</v>
      </c>
      <c r="D141" t="s">
        <v>236</v>
      </c>
      <c r="E141" s="8" t="s">
        <v>169</v>
      </c>
      <c r="F141" s="18">
        <v>-0.252738919874053</v>
      </c>
      <c r="G141" s="18">
        <v>-0.35708636596201898</v>
      </c>
      <c r="H141" s="18">
        <v>-4.4451960935199902E-2</v>
      </c>
      <c r="I141" s="18">
        <v>3677.7550000000001</v>
      </c>
      <c r="J141" s="18">
        <v>3875.085</v>
      </c>
      <c r="K141" s="18">
        <v>3811.71</v>
      </c>
      <c r="L141" s="18">
        <v>3316.01</v>
      </c>
      <c r="M141" s="18">
        <v>2948.1777777777802</v>
      </c>
      <c r="N141" s="18">
        <v>0.80162430009007601</v>
      </c>
      <c r="O141" s="18">
        <v>-729.57722222222196</v>
      </c>
      <c r="P141">
        <v>49</v>
      </c>
      <c r="Q141">
        <v>6</v>
      </c>
    </row>
    <row r="142" spans="1:17" x14ac:dyDescent="0.25">
      <c r="A142" t="s">
        <v>25</v>
      </c>
      <c r="B142" t="s">
        <v>13</v>
      </c>
      <c r="C142" t="str">
        <f>VLOOKUP(B142,'Units and description'!A:C,3,FALSE)</f>
        <v>µg/m3</v>
      </c>
      <c r="D142" t="s">
        <v>230</v>
      </c>
      <c r="E142" s="8" t="s">
        <v>170</v>
      </c>
      <c r="F142" s="18">
        <v>0.15585545924477601</v>
      </c>
      <c r="G142" s="18">
        <v>0.13142857142857101</v>
      </c>
      <c r="H142" s="18">
        <v>1.4094529326539399E-2</v>
      </c>
      <c r="I142" s="18">
        <v>34.256500000000003</v>
      </c>
      <c r="J142" s="18">
        <v>39.764499999999998</v>
      </c>
      <c r="K142" s="18">
        <v>35.716000000000001</v>
      </c>
      <c r="L142" s="18">
        <v>31.784500000000001</v>
      </c>
      <c r="M142" s="18">
        <v>40.215555555555603</v>
      </c>
      <c r="N142" s="18">
        <v>1.1739540103500199</v>
      </c>
      <c r="O142" s="18">
        <v>5.9590555555555502</v>
      </c>
      <c r="P142">
        <v>49</v>
      </c>
      <c r="Q142">
        <v>6</v>
      </c>
    </row>
    <row r="143" spans="1:17" x14ac:dyDescent="0.25">
      <c r="A143" t="s">
        <v>25</v>
      </c>
      <c r="B143" t="s">
        <v>13</v>
      </c>
      <c r="C143" t="str">
        <f>VLOOKUP(B143,'Units and description'!A:C,3,FALSE)</f>
        <v>µg/m3</v>
      </c>
      <c r="D143" t="s">
        <v>230</v>
      </c>
      <c r="E143" s="8" t="s">
        <v>171</v>
      </c>
      <c r="F143" s="18">
        <v>0.34351632411998201</v>
      </c>
      <c r="G143" s="18">
        <v>0.33336734693877501</v>
      </c>
      <c r="H143" s="18">
        <v>3.9094483908750699E-2</v>
      </c>
      <c r="I143" s="18">
        <v>26.879000000000001</v>
      </c>
      <c r="J143" s="18">
        <v>30.475999999999999</v>
      </c>
      <c r="K143" s="18">
        <v>30.19</v>
      </c>
      <c r="L143" s="18">
        <v>29.881499999999999</v>
      </c>
      <c r="M143" s="18">
        <v>35.342777777777798</v>
      </c>
      <c r="N143" s="18">
        <v>1.31488439963458</v>
      </c>
      <c r="O143" s="18">
        <v>8.4637777777777696</v>
      </c>
      <c r="P143">
        <v>49</v>
      </c>
      <c r="Q143">
        <v>6</v>
      </c>
    </row>
    <row r="144" spans="1:17" x14ac:dyDescent="0.25">
      <c r="A144" t="s">
        <v>25</v>
      </c>
      <c r="B144" t="s">
        <v>13</v>
      </c>
      <c r="C144" t="str">
        <f>VLOOKUP(B144,'Units and description'!A:C,3,FALSE)</f>
        <v>µg/m3</v>
      </c>
      <c r="D144" t="s">
        <v>230</v>
      </c>
      <c r="E144" s="8" t="s">
        <v>169</v>
      </c>
      <c r="F144" s="18">
        <v>0.32703440080129997</v>
      </c>
      <c r="G144" s="18">
        <v>0.27346938775510199</v>
      </c>
      <c r="H144" s="18">
        <v>3.0312320782017399E-2</v>
      </c>
      <c r="I144" s="18">
        <v>25.465499999999999</v>
      </c>
      <c r="J144" s="18">
        <v>29.351500000000001</v>
      </c>
      <c r="K144" s="18">
        <v>26.725999999999999</v>
      </c>
      <c r="L144" s="18">
        <v>28.826499999999999</v>
      </c>
      <c r="M144" s="18">
        <v>30.5427777777778</v>
      </c>
      <c r="N144" s="18">
        <v>1.1993786800878701</v>
      </c>
      <c r="O144" s="18">
        <v>5.0772777777777804</v>
      </c>
      <c r="P144">
        <v>49</v>
      </c>
      <c r="Q144">
        <v>6</v>
      </c>
    </row>
    <row r="145" spans="1:17" x14ac:dyDescent="0.25">
      <c r="A145" t="s">
        <v>25</v>
      </c>
      <c r="B145" t="s">
        <v>13</v>
      </c>
      <c r="C145" t="str">
        <f>VLOOKUP(B145,'Units and description'!A:C,3,FALSE)</f>
        <v>µg/m3</v>
      </c>
      <c r="D145" t="s">
        <v>231</v>
      </c>
      <c r="E145" s="8" t="s">
        <v>170</v>
      </c>
      <c r="F145" s="18">
        <v>-0.28757098020757599</v>
      </c>
      <c r="G145" s="18">
        <v>-0.279897959183673</v>
      </c>
      <c r="H145" s="18">
        <v>-3.81373140594638E-2</v>
      </c>
      <c r="I145" s="18">
        <v>42.871000000000002</v>
      </c>
      <c r="J145" s="18">
        <v>36.094000000000001</v>
      </c>
      <c r="K145" s="18">
        <v>33.125500000000002</v>
      </c>
      <c r="L145" s="18">
        <v>33.155999999999999</v>
      </c>
      <c r="M145" s="18">
        <v>36.076666666666704</v>
      </c>
      <c r="N145" s="18">
        <v>0.84151679845738803</v>
      </c>
      <c r="O145" s="18">
        <v>-6.7943333333333298</v>
      </c>
      <c r="P145">
        <v>49</v>
      </c>
      <c r="Q145">
        <v>6</v>
      </c>
    </row>
    <row r="146" spans="1:17" x14ac:dyDescent="0.25">
      <c r="A146" t="s">
        <v>25</v>
      </c>
      <c r="B146" t="s">
        <v>13</v>
      </c>
      <c r="C146" t="str">
        <f>VLOOKUP(B146,'Units and description'!A:C,3,FALSE)</f>
        <v>µg/m3</v>
      </c>
      <c r="D146" t="s">
        <v>231</v>
      </c>
      <c r="E146" s="8" t="s">
        <v>171</v>
      </c>
      <c r="F146" s="18">
        <v>-0.45628412133464302</v>
      </c>
      <c r="G146" s="18">
        <v>-0.51153061224489804</v>
      </c>
      <c r="H146" s="18">
        <v>-5.5613834638288E-2</v>
      </c>
      <c r="I146" s="18">
        <v>34.820500000000003</v>
      </c>
      <c r="J146" s="18">
        <v>32.146500000000003</v>
      </c>
      <c r="K146" s="18">
        <v>31.5335</v>
      </c>
      <c r="L146" s="18">
        <v>26.9785</v>
      </c>
      <c r="M146" s="18">
        <v>26.3955555555556</v>
      </c>
      <c r="N146" s="18">
        <v>0.75804642539755496</v>
      </c>
      <c r="O146" s="18">
        <v>-8.4249444444444492</v>
      </c>
      <c r="P146">
        <v>49</v>
      </c>
      <c r="Q146">
        <v>6</v>
      </c>
    </row>
    <row r="147" spans="1:17" x14ac:dyDescent="0.25">
      <c r="A147" t="s">
        <v>25</v>
      </c>
      <c r="B147" t="s">
        <v>13</v>
      </c>
      <c r="C147" t="str">
        <f>VLOOKUP(B147,'Units and description'!A:C,3,FALSE)</f>
        <v>µg/m3</v>
      </c>
      <c r="D147" t="s">
        <v>231</v>
      </c>
      <c r="E147" s="8" t="s">
        <v>169</v>
      </c>
      <c r="F147" s="18">
        <v>-0.160147180011981</v>
      </c>
      <c r="G147" s="18">
        <v>-0.143979591836735</v>
      </c>
      <c r="H147" s="18">
        <v>-1.9163315342821001E-2</v>
      </c>
      <c r="I147" s="18">
        <v>26.98</v>
      </c>
      <c r="J147" s="18">
        <v>31.208500000000001</v>
      </c>
      <c r="K147" s="18">
        <v>29.664999999999999</v>
      </c>
      <c r="L147" s="18">
        <v>25.371500000000001</v>
      </c>
      <c r="M147" s="18">
        <v>27.37</v>
      </c>
      <c r="N147" s="18">
        <v>1.01445515196442</v>
      </c>
      <c r="O147" s="18">
        <v>0.39000000000000101</v>
      </c>
      <c r="P147">
        <v>49</v>
      </c>
      <c r="Q147">
        <v>6</v>
      </c>
    </row>
    <row r="148" spans="1:17" x14ac:dyDescent="0.25">
      <c r="A148" t="s">
        <v>25</v>
      </c>
      <c r="B148" t="s">
        <v>13</v>
      </c>
      <c r="C148" t="str">
        <f>VLOOKUP(B148,'Units and description'!A:C,3,FALSE)</f>
        <v>µg/m3</v>
      </c>
      <c r="D148" t="s">
        <v>232</v>
      </c>
      <c r="E148" s="8" t="s">
        <v>170</v>
      </c>
      <c r="F148" s="18">
        <v>0.174939749888366</v>
      </c>
      <c r="G148" s="18">
        <v>0.16828247868014301</v>
      </c>
      <c r="H148" s="18">
        <v>1.50671914908251E-2</v>
      </c>
      <c r="I148" s="18">
        <v>35.609000000000002</v>
      </c>
      <c r="J148" s="18">
        <v>36.6845</v>
      </c>
      <c r="K148" s="18">
        <v>33.343499999999999</v>
      </c>
      <c r="L148" s="18">
        <v>37.7455</v>
      </c>
      <c r="M148" s="18">
        <v>38.147777777777797</v>
      </c>
      <c r="N148" s="18">
        <v>1.0712959582627399</v>
      </c>
      <c r="O148" s="18">
        <v>2.5387777777777698</v>
      </c>
      <c r="P148">
        <v>49</v>
      </c>
      <c r="Q148">
        <v>6</v>
      </c>
    </row>
    <row r="149" spans="1:17" x14ac:dyDescent="0.25">
      <c r="A149" t="s">
        <v>25</v>
      </c>
      <c r="B149" t="s">
        <v>13</v>
      </c>
      <c r="C149" t="str">
        <f>VLOOKUP(B149,'Units and description'!A:C,3,FALSE)</f>
        <v>µg/m3</v>
      </c>
      <c r="D149" t="s">
        <v>232</v>
      </c>
      <c r="E149" s="8" t="s">
        <v>171</v>
      </c>
      <c r="F149" s="18">
        <v>4.7568829349577896E-3</v>
      </c>
      <c r="G149" s="18">
        <v>2.26037707629415E-2</v>
      </c>
      <c r="H149" s="18">
        <v>-5.6410140697167198E-4</v>
      </c>
      <c r="I149" s="18">
        <v>29.27</v>
      </c>
      <c r="J149" s="18">
        <v>34.000999999999998</v>
      </c>
      <c r="K149" s="18">
        <v>28.608000000000001</v>
      </c>
      <c r="L149" s="18">
        <v>27.850999999999999</v>
      </c>
      <c r="M149" s="18">
        <v>32.783333333333303</v>
      </c>
      <c r="N149" s="18">
        <v>1.12003188702881</v>
      </c>
      <c r="O149" s="18">
        <v>3.5133333333333301</v>
      </c>
      <c r="P149">
        <v>49</v>
      </c>
      <c r="Q149">
        <v>6</v>
      </c>
    </row>
    <row r="150" spans="1:17" x14ac:dyDescent="0.25">
      <c r="A150" t="s">
        <v>25</v>
      </c>
      <c r="B150" t="s">
        <v>13</v>
      </c>
      <c r="C150" t="str">
        <f>VLOOKUP(B150,'Units and description'!A:C,3,FALSE)</f>
        <v>µg/m3</v>
      </c>
      <c r="D150" t="s">
        <v>232</v>
      </c>
      <c r="E150" s="8" t="s">
        <v>169</v>
      </c>
      <c r="F150" s="18">
        <v>-8.18208195522067E-2</v>
      </c>
      <c r="G150" s="18">
        <v>-8.7244897959183706E-2</v>
      </c>
      <c r="H150" s="18">
        <v>-9.4100081094979707E-3</v>
      </c>
      <c r="I150" s="18">
        <v>27.8155</v>
      </c>
      <c r="J150" s="18">
        <v>30.596</v>
      </c>
      <c r="K150" s="18">
        <v>27.415500000000002</v>
      </c>
      <c r="L150" s="18">
        <v>25.979500000000002</v>
      </c>
      <c r="M150" s="18">
        <v>28.946111111111101</v>
      </c>
      <c r="N150" s="18">
        <v>1.0406468016433701</v>
      </c>
      <c r="O150" s="18">
        <v>1.1306111111111099</v>
      </c>
      <c r="P150">
        <v>49</v>
      </c>
      <c r="Q150">
        <v>6</v>
      </c>
    </row>
    <row r="151" spans="1:17" x14ac:dyDescent="0.25">
      <c r="A151" t="s">
        <v>25</v>
      </c>
      <c r="B151" t="s">
        <v>13</v>
      </c>
      <c r="C151" t="str">
        <f>VLOOKUP(B151,'Units and description'!A:C,3,FALSE)</f>
        <v>µg/m3</v>
      </c>
      <c r="D151" t="s">
        <v>233</v>
      </c>
      <c r="E151" s="8" t="s">
        <v>170</v>
      </c>
      <c r="F151" s="18">
        <v>-9.4297934891837798E-2</v>
      </c>
      <c r="G151" s="18">
        <v>9.8778030083929602E-2</v>
      </c>
      <c r="H151" s="18">
        <v>3.3684886971663002E-3</v>
      </c>
      <c r="I151" s="18">
        <v>39.548999999999999</v>
      </c>
      <c r="J151" s="18">
        <v>34.580500000000001</v>
      </c>
      <c r="K151" s="18">
        <v>33.6265</v>
      </c>
      <c r="L151" s="18">
        <v>33.477499999999999</v>
      </c>
      <c r="M151" s="18">
        <v>40.535555555555597</v>
      </c>
      <c r="N151" s="18">
        <v>1.0249451454033101</v>
      </c>
      <c r="O151" s="18">
        <v>0.98655555555555496</v>
      </c>
      <c r="P151">
        <v>49</v>
      </c>
      <c r="Q151">
        <v>6</v>
      </c>
    </row>
    <row r="152" spans="1:17" x14ac:dyDescent="0.25">
      <c r="A152" t="s">
        <v>25</v>
      </c>
      <c r="B152" t="s">
        <v>13</v>
      </c>
      <c r="C152" t="str">
        <f>VLOOKUP(B152,'Units and description'!A:C,3,FALSE)</f>
        <v>µg/m3</v>
      </c>
      <c r="D152" t="s">
        <v>233</v>
      </c>
      <c r="E152" s="8" t="s">
        <v>171</v>
      </c>
      <c r="F152" s="18">
        <v>-0.29059215571003799</v>
      </c>
      <c r="G152" s="18">
        <v>-0.31791627347777102</v>
      </c>
      <c r="H152" s="18">
        <v>-4.3573654207889202E-2</v>
      </c>
      <c r="I152" s="18">
        <v>31.997499999999999</v>
      </c>
      <c r="J152" s="18">
        <v>32.235500000000002</v>
      </c>
      <c r="K152" s="18">
        <v>32.549500000000002</v>
      </c>
      <c r="L152" s="18">
        <v>28.387499999999999</v>
      </c>
      <c r="M152" s="18">
        <v>26.738888888888901</v>
      </c>
      <c r="N152" s="18">
        <v>0.83565556336866598</v>
      </c>
      <c r="O152" s="18">
        <v>-5.2586111111111196</v>
      </c>
      <c r="P152">
        <v>49</v>
      </c>
      <c r="Q152">
        <v>6</v>
      </c>
    </row>
    <row r="153" spans="1:17" x14ac:dyDescent="0.25">
      <c r="A153" t="s">
        <v>25</v>
      </c>
      <c r="B153" t="s">
        <v>13</v>
      </c>
      <c r="C153" t="str">
        <f>VLOOKUP(B153,'Units and description'!A:C,3,FALSE)</f>
        <v>µg/m3</v>
      </c>
      <c r="D153" t="s">
        <v>233</v>
      </c>
      <c r="E153" s="8" t="s">
        <v>169</v>
      </c>
      <c r="F153" s="18">
        <v>-0.26418975096991798</v>
      </c>
      <c r="G153" s="18">
        <v>-0.30298237198723899</v>
      </c>
      <c r="H153" s="18">
        <v>-3.40852062799906E-2</v>
      </c>
      <c r="I153" s="18">
        <v>28.760999999999999</v>
      </c>
      <c r="J153" s="18">
        <v>30.68</v>
      </c>
      <c r="K153" s="18">
        <v>29.828499999999998</v>
      </c>
      <c r="L153" s="18">
        <v>26.077500000000001</v>
      </c>
      <c r="M153" s="18">
        <v>25.012222222222199</v>
      </c>
      <c r="N153" s="18">
        <v>0.86965759960440303</v>
      </c>
      <c r="O153" s="18">
        <v>-3.74877777777778</v>
      </c>
      <c r="P153">
        <v>49</v>
      </c>
      <c r="Q153">
        <v>6</v>
      </c>
    </row>
    <row r="154" spans="1:17" x14ac:dyDescent="0.25">
      <c r="A154" t="s">
        <v>25</v>
      </c>
      <c r="B154" t="s">
        <v>13</v>
      </c>
      <c r="C154" t="str">
        <f>VLOOKUP(B154,'Units and description'!A:C,3,FALSE)</f>
        <v>µg/m3</v>
      </c>
      <c r="D154" t="s">
        <v>234</v>
      </c>
      <c r="E154" s="8" t="s">
        <v>170</v>
      </c>
      <c r="F154" s="18">
        <v>-9.4060840102323101E-2</v>
      </c>
      <c r="G154" s="18">
        <v>-5.1025615124360997E-2</v>
      </c>
      <c r="H154" s="18">
        <v>-6.9708986255776501E-3</v>
      </c>
      <c r="I154" s="18">
        <v>33.711500000000001</v>
      </c>
      <c r="J154" s="18">
        <v>40.002499999999998</v>
      </c>
      <c r="K154" s="18">
        <v>36.545999999999999</v>
      </c>
      <c r="L154" s="18">
        <v>36.906500000000001</v>
      </c>
      <c r="M154" s="18">
        <v>33.9433333333333</v>
      </c>
      <c r="N154" s="18">
        <v>1.0068769806544799</v>
      </c>
      <c r="O154" s="18">
        <v>0.231833333333334</v>
      </c>
      <c r="P154">
        <v>49</v>
      </c>
      <c r="Q154">
        <v>6</v>
      </c>
    </row>
    <row r="155" spans="1:17" x14ac:dyDescent="0.25">
      <c r="A155" t="s">
        <v>25</v>
      </c>
      <c r="B155" t="s">
        <v>13</v>
      </c>
      <c r="C155" t="str">
        <f>VLOOKUP(B155,'Units and description'!A:C,3,FALSE)</f>
        <v>µg/m3</v>
      </c>
      <c r="D155" t="s">
        <v>234</v>
      </c>
      <c r="E155" s="8" t="s">
        <v>171</v>
      </c>
      <c r="F155" s="18">
        <v>0.13376468727426899</v>
      </c>
      <c r="G155" s="18">
        <v>0.30570033294076399</v>
      </c>
      <c r="H155" s="18">
        <v>2.44260196056224E-2</v>
      </c>
      <c r="I155" s="18">
        <v>26.11</v>
      </c>
      <c r="J155" s="18">
        <v>31.869</v>
      </c>
      <c r="K155" s="18">
        <v>30.866666666666699</v>
      </c>
      <c r="L155" s="18">
        <v>32.374499999999998</v>
      </c>
      <c r="M155" s="18">
        <v>30.6177777777778</v>
      </c>
      <c r="N155" s="18">
        <v>1.17264564449551</v>
      </c>
      <c r="O155" s="18">
        <v>4.5077777777777799</v>
      </c>
      <c r="P155">
        <v>48</v>
      </c>
      <c r="Q155">
        <v>6</v>
      </c>
    </row>
    <row r="156" spans="1:17" x14ac:dyDescent="0.25">
      <c r="A156" t="s">
        <v>25</v>
      </c>
      <c r="B156" t="s">
        <v>13</v>
      </c>
      <c r="C156" t="str">
        <f>VLOOKUP(B156,'Units and description'!A:C,3,FALSE)</f>
        <v>µg/m3</v>
      </c>
      <c r="D156" t="s">
        <v>234</v>
      </c>
      <c r="E156" s="8" t="s">
        <v>169</v>
      </c>
      <c r="F156" s="18">
        <v>0.356056915952912</v>
      </c>
      <c r="G156" s="18">
        <v>0.44501149700845999</v>
      </c>
      <c r="H156" s="18">
        <v>4.52617467071263E-2</v>
      </c>
      <c r="I156" s="18">
        <v>24.486999999999998</v>
      </c>
      <c r="J156" s="18">
        <v>26.989000000000001</v>
      </c>
      <c r="K156" s="18">
        <v>28.706499999999998</v>
      </c>
      <c r="L156" s="18">
        <v>29.231000000000002</v>
      </c>
      <c r="M156" s="18">
        <v>31.605</v>
      </c>
      <c r="N156" s="18">
        <v>1.29068485318741</v>
      </c>
      <c r="O156" s="18">
        <v>7.1180000000000003</v>
      </c>
      <c r="P156">
        <v>49</v>
      </c>
      <c r="Q156">
        <v>6</v>
      </c>
    </row>
    <row r="157" spans="1:17" x14ac:dyDescent="0.25">
      <c r="A157" t="s">
        <v>25</v>
      </c>
      <c r="B157" t="s">
        <v>13</v>
      </c>
      <c r="C157" t="str">
        <f>VLOOKUP(B157,'Units and description'!A:C,3,FALSE)</f>
        <v>µg/m3</v>
      </c>
      <c r="D157" t="s">
        <v>235</v>
      </c>
      <c r="E157" s="8" t="s">
        <v>170</v>
      </c>
      <c r="F157" s="18">
        <v>-0.21278620156556399</v>
      </c>
      <c r="G157" s="18">
        <v>-0.16967748873597999</v>
      </c>
      <c r="H157" s="18">
        <v>-2.0302112083638899E-2</v>
      </c>
      <c r="I157" s="18">
        <v>34.521000000000001</v>
      </c>
      <c r="J157" s="18">
        <v>41.201999999999998</v>
      </c>
      <c r="K157" s="18">
        <v>37.427500000000002</v>
      </c>
      <c r="L157" s="18">
        <v>34.520499999999998</v>
      </c>
      <c r="M157" s="18">
        <v>33.382777777777797</v>
      </c>
      <c r="N157" s="18">
        <v>0.96702812136895699</v>
      </c>
      <c r="O157" s="18">
        <v>-1.13822222222223</v>
      </c>
      <c r="P157">
        <v>49</v>
      </c>
      <c r="Q157">
        <v>6</v>
      </c>
    </row>
    <row r="158" spans="1:17" x14ac:dyDescent="0.25">
      <c r="A158" t="s">
        <v>25</v>
      </c>
      <c r="B158" t="s">
        <v>13</v>
      </c>
      <c r="C158" t="str">
        <f>VLOOKUP(B158,'Units and description'!A:C,3,FALSE)</f>
        <v>µg/m3</v>
      </c>
      <c r="D158" t="s">
        <v>235</v>
      </c>
      <c r="E158" s="8" t="s">
        <v>171</v>
      </c>
      <c r="F158" s="18">
        <v>7.5372837066895404E-2</v>
      </c>
      <c r="G158" s="18">
        <v>0.19126352715261699</v>
      </c>
      <c r="H158" s="18">
        <v>9.6347152792168305E-3</v>
      </c>
      <c r="I158" s="18">
        <v>28.451000000000001</v>
      </c>
      <c r="J158" s="18">
        <v>29.850999999999999</v>
      </c>
      <c r="K158" s="18">
        <v>33.171500000000002</v>
      </c>
      <c r="L158" s="18">
        <v>31.0215</v>
      </c>
      <c r="M158" s="18">
        <v>29.711111111111101</v>
      </c>
      <c r="N158" s="18">
        <v>1.04429057365685</v>
      </c>
      <c r="O158" s="18">
        <v>1.2601111111111101</v>
      </c>
      <c r="P158">
        <v>49</v>
      </c>
      <c r="Q158">
        <v>6</v>
      </c>
    </row>
    <row r="159" spans="1:17" x14ac:dyDescent="0.25">
      <c r="A159" t="s">
        <v>25</v>
      </c>
      <c r="B159" t="s">
        <v>13</v>
      </c>
      <c r="C159" t="str">
        <f>VLOOKUP(B159,'Units and description'!A:C,3,FALSE)</f>
        <v>µg/m3</v>
      </c>
      <c r="D159" t="s">
        <v>235</v>
      </c>
      <c r="E159" s="8" t="s">
        <v>169</v>
      </c>
      <c r="F159" s="18">
        <v>0.40077567185185697</v>
      </c>
      <c r="G159" s="18">
        <v>0.46359949770867298</v>
      </c>
      <c r="H159" s="18">
        <v>4.4874036312431101E-2</v>
      </c>
      <c r="I159" s="18">
        <v>24.147500000000001</v>
      </c>
      <c r="J159" s="18">
        <v>27.763500000000001</v>
      </c>
      <c r="K159" s="18">
        <v>28.336500000000001</v>
      </c>
      <c r="L159" s="18">
        <v>28.847999999999999</v>
      </c>
      <c r="M159" s="18">
        <v>31.9583333333333</v>
      </c>
      <c r="N159" s="18">
        <v>1.32346343651862</v>
      </c>
      <c r="O159" s="18">
        <v>7.8108333333333304</v>
      </c>
      <c r="P159">
        <v>49</v>
      </c>
      <c r="Q159">
        <v>6</v>
      </c>
    </row>
    <row r="160" spans="1:17" x14ac:dyDescent="0.25">
      <c r="A160" t="s">
        <v>25</v>
      </c>
      <c r="B160" t="s">
        <v>13</v>
      </c>
      <c r="C160" t="str">
        <f>VLOOKUP(B160,'Units and description'!A:C,3,FALSE)</f>
        <v>µg/m3</v>
      </c>
      <c r="D160" t="s">
        <v>236</v>
      </c>
      <c r="E160" s="8" t="s">
        <v>170</v>
      </c>
      <c r="F160" s="18">
        <v>0.33510224568756702</v>
      </c>
      <c r="G160" s="18">
        <v>0.357215765759957</v>
      </c>
      <c r="H160" s="18">
        <v>4.0775215190020302E-2</v>
      </c>
      <c r="I160" s="18">
        <v>33.673999999999999</v>
      </c>
      <c r="J160" s="18">
        <v>35.085999999999999</v>
      </c>
      <c r="K160" s="18">
        <v>33.683500000000002</v>
      </c>
      <c r="L160" s="18">
        <v>37.512500000000003</v>
      </c>
      <c r="M160" s="18">
        <v>41.954999999999998</v>
      </c>
      <c r="N160" s="18">
        <v>1.24591673100909</v>
      </c>
      <c r="O160" s="18">
        <v>8.2810000000000006</v>
      </c>
      <c r="P160">
        <v>49</v>
      </c>
      <c r="Q160">
        <v>6</v>
      </c>
    </row>
    <row r="161" spans="1:17" x14ac:dyDescent="0.25">
      <c r="A161" t="s">
        <v>25</v>
      </c>
      <c r="B161" t="s">
        <v>13</v>
      </c>
      <c r="C161" t="str">
        <f>VLOOKUP(B161,'Units and description'!A:C,3,FALSE)</f>
        <v>µg/m3</v>
      </c>
      <c r="D161" t="s">
        <v>236</v>
      </c>
      <c r="E161" s="8" t="s">
        <v>171</v>
      </c>
      <c r="F161" s="18">
        <v>0.186238014443144</v>
      </c>
      <c r="G161" s="18">
        <v>0.15936112857037399</v>
      </c>
      <c r="H161" s="18">
        <v>1.7673536396164299E-2</v>
      </c>
      <c r="I161" s="18">
        <v>28.787500000000001</v>
      </c>
      <c r="J161" s="18">
        <v>31.798999999999999</v>
      </c>
      <c r="K161" s="18">
        <v>30.250499999999999</v>
      </c>
      <c r="L161" s="18">
        <v>27.3855</v>
      </c>
      <c r="M161" s="18">
        <v>34.4583333333333</v>
      </c>
      <c r="N161" s="18">
        <v>1.1969894340714999</v>
      </c>
      <c r="O161" s="18">
        <v>5.6708333333333298</v>
      </c>
      <c r="P161">
        <v>49</v>
      </c>
      <c r="Q161">
        <v>6</v>
      </c>
    </row>
    <row r="162" spans="1:17" x14ac:dyDescent="0.25">
      <c r="A162" t="s">
        <v>25</v>
      </c>
      <c r="B162" t="s">
        <v>13</v>
      </c>
      <c r="C162" t="str">
        <f>VLOOKUP(B162,'Units and description'!A:C,3,FALSE)</f>
        <v>µg/m3</v>
      </c>
      <c r="D162" t="s">
        <v>236</v>
      </c>
      <c r="E162" s="8" t="s">
        <v>169</v>
      </c>
      <c r="F162" s="18">
        <v>0.18206161209005001</v>
      </c>
      <c r="G162" s="18">
        <v>0.123944381669298</v>
      </c>
      <c r="H162" s="18">
        <v>1.1208368504592401E-2</v>
      </c>
      <c r="I162" s="18">
        <v>28.189</v>
      </c>
      <c r="J162" s="18">
        <v>28.1175</v>
      </c>
      <c r="K162" s="18">
        <v>27.685500000000001</v>
      </c>
      <c r="L162" s="18">
        <v>25.22</v>
      </c>
      <c r="M162" s="18">
        <v>31.828888888888901</v>
      </c>
      <c r="N162" s="18">
        <v>1.12912444176412</v>
      </c>
      <c r="O162" s="18">
        <v>3.6398888888888901</v>
      </c>
      <c r="P162">
        <v>49</v>
      </c>
      <c r="Q162">
        <v>6</v>
      </c>
    </row>
    <row r="163" spans="1:17" x14ac:dyDescent="0.25">
      <c r="A163" t="s">
        <v>25</v>
      </c>
      <c r="B163" t="s">
        <v>19</v>
      </c>
      <c r="C163" t="str">
        <f>VLOOKUP(B163,'Units and description'!A:C,3,FALSE)</f>
        <v>µg/m3</v>
      </c>
      <c r="D163" t="s">
        <v>230</v>
      </c>
      <c r="E163" s="8" t="s">
        <v>172</v>
      </c>
      <c r="F163" s="18">
        <v>0.310395193286018</v>
      </c>
      <c r="G163" s="18">
        <v>0.23077119321777601</v>
      </c>
      <c r="H163" s="18">
        <v>3.7167073666649598E-2</v>
      </c>
      <c r="I163" s="18">
        <v>17.7865</v>
      </c>
      <c r="J163" s="18">
        <v>22.158999999999999</v>
      </c>
      <c r="K163" s="18">
        <v>21.029</v>
      </c>
      <c r="L163" s="18">
        <v>19.693000000000001</v>
      </c>
      <c r="M163" s="18">
        <v>24.5977777777778</v>
      </c>
      <c r="N163" s="18">
        <v>1.3829464918774199</v>
      </c>
      <c r="O163" s="18">
        <v>6.8112777777777804</v>
      </c>
      <c r="P163">
        <v>49</v>
      </c>
      <c r="Q163">
        <v>6</v>
      </c>
    </row>
    <row r="164" spans="1:17" x14ac:dyDescent="0.25">
      <c r="A164" t="s">
        <v>25</v>
      </c>
      <c r="B164" t="s">
        <v>19</v>
      </c>
      <c r="C164" t="str">
        <f>VLOOKUP(B164,'Units and description'!A:C,3,FALSE)</f>
        <v>µg/m3</v>
      </c>
      <c r="D164" t="s">
        <v>230</v>
      </c>
      <c r="E164" s="8" t="s">
        <v>173</v>
      </c>
      <c r="F164" s="18">
        <v>0.28767249855128502</v>
      </c>
      <c r="G164" s="18">
        <v>0.34183673469387799</v>
      </c>
      <c r="H164" s="18">
        <v>3.3672215154719E-2</v>
      </c>
      <c r="I164" s="18">
        <v>20.89</v>
      </c>
      <c r="J164" s="18">
        <v>23.768999999999998</v>
      </c>
      <c r="K164" s="18">
        <v>22.1235</v>
      </c>
      <c r="L164" s="18">
        <v>23.914000000000001</v>
      </c>
      <c r="M164" s="18">
        <v>25.781666666666698</v>
      </c>
      <c r="N164" s="18">
        <v>1.2341630764321001</v>
      </c>
      <c r="O164" s="18">
        <v>4.8916666666666702</v>
      </c>
      <c r="P164">
        <v>49</v>
      </c>
      <c r="Q164">
        <v>6</v>
      </c>
    </row>
    <row r="165" spans="1:17" x14ac:dyDescent="0.25">
      <c r="A165" t="s">
        <v>25</v>
      </c>
      <c r="B165" t="s">
        <v>19</v>
      </c>
      <c r="C165" t="str">
        <f>VLOOKUP(B165,'Units and description'!A:C,3,FALSE)</f>
        <v>µg/m3</v>
      </c>
      <c r="D165" t="s">
        <v>230</v>
      </c>
      <c r="E165" s="8" t="s">
        <v>169</v>
      </c>
      <c r="F165" s="18">
        <v>0.202658178278837</v>
      </c>
      <c r="G165" s="18">
        <v>0.18485637046359299</v>
      </c>
      <c r="H165" s="18">
        <v>1.63408943231362E-2</v>
      </c>
      <c r="I165" s="18">
        <v>18.644500000000001</v>
      </c>
      <c r="J165" s="18">
        <v>21.2925</v>
      </c>
      <c r="K165" s="18">
        <v>19.320499999999999</v>
      </c>
      <c r="L165" s="18">
        <v>20.460999999999999</v>
      </c>
      <c r="M165" s="18">
        <v>20.984444444444399</v>
      </c>
      <c r="N165" s="18">
        <v>1.1255032017187101</v>
      </c>
      <c r="O165" s="18">
        <v>2.3399444444444399</v>
      </c>
      <c r="P165">
        <v>49</v>
      </c>
      <c r="Q165">
        <v>6</v>
      </c>
    </row>
    <row r="166" spans="1:17" x14ac:dyDescent="0.25">
      <c r="A166" t="s">
        <v>25</v>
      </c>
      <c r="B166" t="s">
        <v>19</v>
      </c>
      <c r="C166" t="str">
        <f>VLOOKUP(B166,'Units and description'!A:C,3,FALSE)</f>
        <v>µg/m3</v>
      </c>
      <c r="D166" t="s">
        <v>231</v>
      </c>
      <c r="E166" s="8" t="s">
        <v>172</v>
      </c>
      <c r="F166" s="18">
        <v>-0.36953526509552098</v>
      </c>
      <c r="G166" s="18">
        <v>-0.33786576199162299</v>
      </c>
      <c r="H166" s="18">
        <v>-4.9495882803856299E-2</v>
      </c>
      <c r="I166" s="18">
        <v>25.1265</v>
      </c>
      <c r="J166" s="18">
        <v>20.131</v>
      </c>
      <c r="K166" s="18">
        <v>20.047999999999998</v>
      </c>
      <c r="L166" s="18">
        <v>20.768000000000001</v>
      </c>
      <c r="M166" s="18">
        <v>18.5911111111111</v>
      </c>
      <c r="N166" s="18">
        <v>0.739900547673218</v>
      </c>
      <c r="O166" s="18">
        <v>-6.5353888888888898</v>
      </c>
      <c r="P166">
        <v>49</v>
      </c>
      <c r="Q166">
        <v>6</v>
      </c>
    </row>
    <row r="167" spans="1:17" x14ac:dyDescent="0.25">
      <c r="A167" t="s">
        <v>25</v>
      </c>
      <c r="B167" t="s">
        <v>19</v>
      </c>
      <c r="C167" t="str">
        <f>VLOOKUP(B167,'Units and description'!A:C,3,FALSE)</f>
        <v>µg/m3</v>
      </c>
      <c r="D167" t="s">
        <v>231</v>
      </c>
      <c r="E167" s="8" t="s">
        <v>173</v>
      </c>
      <c r="F167" s="18">
        <v>-0.29430190397255102</v>
      </c>
      <c r="G167" s="18">
        <v>-0.32428571428571401</v>
      </c>
      <c r="H167" s="18">
        <v>-3.3472075397322998E-2</v>
      </c>
      <c r="I167" s="18">
        <v>25.423999999999999</v>
      </c>
      <c r="J167" s="18">
        <v>24.0395</v>
      </c>
      <c r="K167" s="18">
        <v>23.401</v>
      </c>
      <c r="L167" s="18">
        <v>21.17</v>
      </c>
      <c r="M167" s="18">
        <v>22.072777777777802</v>
      </c>
      <c r="N167" s="18">
        <v>0.86818666526816302</v>
      </c>
      <c r="O167" s="18">
        <v>-3.3512222222222201</v>
      </c>
      <c r="P167">
        <v>49</v>
      </c>
      <c r="Q167">
        <v>6</v>
      </c>
    </row>
    <row r="168" spans="1:17" x14ac:dyDescent="0.25">
      <c r="A168" t="s">
        <v>25</v>
      </c>
      <c r="B168" t="s">
        <v>19</v>
      </c>
      <c r="C168" t="str">
        <f>VLOOKUP(B168,'Units and description'!A:C,3,FALSE)</f>
        <v>µg/m3</v>
      </c>
      <c r="D168" t="s">
        <v>231</v>
      </c>
      <c r="E168" s="8" t="s">
        <v>169</v>
      </c>
      <c r="F168" s="18">
        <v>-4.3739865538053001E-2</v>
      </c>
      <c r="G168" s="18">
        <v>-4.1430685292972003E-2</v>
      </c>
      <c r="H168" s="18">
        <v>-5.3462394242267102E-3</v>
      </c>
      <c r="I168" s="18">
        <v>18.693999999999999</v>
      </c>
      <c r="J168" s="18">
        <v>21.6965</v>
      </c>
      <c r="K168" s="18">
        <v>21.562999999999999</v>
      </c>
      <c r="L168" s="18">
        <v>18.471499999999999</v>
      </c>
      <c r="M168" s="18">
        <v>20.199444444444399</v>
      </c>
      <c r="N168" s="18">
        <v>1.0805308892930601</v>
      </c>
      <c r="O168" s="18">
        <v>1.5054444444444499</v>
      </c>
      <c r="P168">
        <v>49</v>
      </c>
      <c r="Q168">
        <v>6</v>
      </c>
    </row>
    <row r="169" spans="1:17" x14ac:dyDescent="0.25">
      <c r="A169" t="s">
        <v>25</v>
      </c>
      <c r="B169" t="s">
        <v>19</v>
      </c>
      <c r="C169" t="str">
        <f>VLOOKUP(B169,'Units and description'!A:C,3,FALSE)</f>
        <v>µg/m3</v>
      </c>
      <c r="D169" t="s">
        <v>232</v>
      </c>
      <c r="E169" s="8" t="s">
        <v>172</v>
      </c>
      <c r="F169" s="18">
        <v>0.351399356001251</v>
      </c>
      <c r="G169" s="18">
        <v>0.38330441931723502</v>
      </c>
      <c r="H169" s="18">
        <v>4.0384959154591199E-2</v>
      </c>
      <c r="I169" s="18">
        <v>18.734999999999999</v>
      </c>
      <c r="J169" s="18">
        <v>22.545500000000001</v>
      </c>
      <c r="K169" s="18">
        <v>18.209</v>
      </c>
      <c r="L169" s="18">
        <v>22.122</v>
      </c>
      <c r="M169" s="18">
        <v>23.5488888888889</v>
      </c>
      <c r="N169" s="18">
        <v>1.2569462977789601</v>
      </c>
      <c r="O169" s="18">
        <v>4.81388888888889</v>
      </c>
      <c r="P169">
        <v>49</v>
      </c>
      <c r="Q169">
        <v>6</v>
      </c>
    </row>
    <row r="170" spans="1:17" x14ac:dyDescent="0.25">
      <c r="A170" t="s">
        <v>25</v>
      </c>
      <c r="B170" t="s">
        <v>19</v>
      </c>
      <c r="C170" t="str">
        <f>VLOOKUP(B170,'Units and description'!A:C,3,FALSE)</f>
        <v>µg/m3</v>
      </c>
      <c r="D170" t="s">
        <v>232</v>
      </c>
      <c r="E170" s="8" t="s">
        <v>173</v>
      </c>
      <c r="F170" s="18">
        <v>-0.19942675015654199</v>
      </c>
      <c r="G170" s="18">
        <v>-0.154905862745644</v>
      </c>
      <c r="H170" s="18">
        <v>-2.1919693250434601E-2</v>
      </c>
      <c r="I170" s="18">
        <v>22.935500000000001</v>
      </c>
      <c r="J170" s="18">
        <v>26.597000000000001</v>
      </c>
      <c r="K170" s="18">
        <v>22.568999999999999</v>
      </c>
      <c r="L170" s="18">
        <v>21.373000000000001</v>
      </c>
      <c r="M170" s="18">
        <v>22.695</v>
      </c>
      <c r="N170" s="18">
        <v>0.98951407207167896</v>
      </c>
      <c r="O170" s="18">
        <v>-0.24050000000000099</v>
      </c>
      <c r="P170">
        <v>49</v>
      </c>
      <c r="Q170">
        <v>6</v>
      </c>
    </row>
    <row r="171" spans="1:17" x14ac:dyDescent="0.25">
      <c r="A171" t="s">
        <v>25</v>
      </c>
      <c r="B171" t="s">
        <v>19</v>
      </c>
      <c r="C171" t="str">
        <f>VLOOKUP(B171,'Units and description'!A:C,3,FALSE)</f>
        <v>µg/m3</v>
      </c>
      <c r="D171" t="s">
        <v>232</v>
      </c>
      <c r="E171" s="8" t="s">
        <v>169</v>
      </c>
      <c r="F171" s="18">
        <v>-0.28379068918974798</v>
      </c>
      <c r="G171" s="18">
        <v>-0.26067656547019002</v>
      </c>
      <c r="H171" s="18">
        <v>-3.02658290318959E-2</v>
      </c>
      <c r="I171" s="18">
        <v>20.808</v>
      </c>
      <c r="J171" s="18">
        <v>22.324999999999999</v>
      </c>
      <c r="K171" s="18">
        <v>19.911000000000001</v>
      </c>
      <c r="L171" s="18">
        <v>18.0715</v>
      </c>
      <c r="M171" s="18">
        <v>19.432222222222201</v>
      </c>
      <c r="N171" s="18">
        <v>0.93388226750395198</v>
      </c>
      <c r="O171" s="18">
        <v>-1.37577777777778</v>
      </c>
      <c r="P171">
        <v>49</v>
      </c>
      <c r="Q171">
        <v>6</v>
      </c>
    </row>
    <row r="172" spans="1:17" x14ac:dyDescent="0.25">
      <c r="A172" t="s">
        <v>25</v>
      </c>
      <c r="B172" t="s">
        <v>19</v>
      </c>
      <c r="C172" t="str">
        <f>VLOOKUP(B172,'Units and description'!A:C,3,FALSE)</f>
        <v>µg/m3</v>
      </c>
      <c r="D172" t="s">
        <v>233</v>
      </c>
      <c r="E172" s="8" t="s">
        <v>172</v>
      </c>
      <c r="F172" s="18">
        <v>-0.18678760958216201</v>
      </c>
      <c r="G172" s="18">
        <v>-4.96951453004894E-2</v>
      </c>
      <c r="H172" s="18">
        <v>-1.62799993131473E-2</v>
      </c>
      <c r="I172" s="18">
        <v>22.998999999999999</v>
      </c>
      <c r="J172" s="18">
        <v>21.1205</v>
      </c>
      <c r="K172" s="18">
        <v>19.586500000000001</v>
      </c>
      <c r="L172" s="18">
        <v>20.465499999999999</v>
      </c>
      <c r="M172" s="18">
        <v>20.704444444444398</v>
      </c>
      <c r="N172" s="18">
        <v>0.900232377253117</v>
      </c>
      <c r="O172" s="18">
        <v>-2.2945555555555499</v>
      </c>
      <c r="P172">
        <v>49</v>
      </c>
      <c r="Q172">
        <v>6</v>
      </c>
    </row>
    <row r="173" spans="1:17" x14ac:dyDescent="0.25">
      <c r="A173" t="s">
        <v>25</v>
      </c>
      <c r="B173" t="s">
        <v>19</v>
      </c>
      <c r="C173" t="str">
        <f>VLOOKUP(B173,'Units and description'!A:C,3,FALSE)</f>
        <v>µg/m3</v>
      </c>
      <c r="D173" t="s">
        <v>233</v>
      </c>
      <c r="E173" s="8" t="s">
        <v>173</v>
      </c>
      <c r="F173" s="18">
        <v>-0.36895912580782703</v>
      </c>
      <c r="G173" s="18">
        <v>-0.463952243065265</v>
      </c>
      <c r="H173" s="18">
        <v>-5.3386070846248697E-2</v>
      </c>
      <c r="I173" s="18">
        <v>25.808499999999999</v>
      </c>
      <c r="J173" s="18">
        <v>24.3505</v>
      </c>
      <c r="K173" s="18">
        <v>24.229500000000002</v>
      </c>
      <c r="L173" s="18">
        <v>22.317499999999999</v>
      </c>
      <c r="M173" s="18">
        <v>19.1044444444444</v>
      </c>
      <c r="N173" s="18">
        <v>0.74023846579399999</v>
      </c>
      <c r="O173" s="18">
        <v>-6.7040555555555601</v>
      </c>
      <c r="P173">
        <v>49</v>
      </c>
      <c r="Q173">
        <v>6</v>
      </c>
    </row>
    <row r="174" spans="1:17" x14ac:dyDescent="0.25">
      <c r="A174" t="s">
        <v>25</v>
      </c>
      <c r="B174" t="s">
        <v>19</v>
      </c>
      <c r="C174" t="str">
        <f>VLOOKUP(B174,'Units and description'!A:C,3,FALSE)</f>
        <v>µg/m3</v>
      </c>
      <c r="D174" t="s">
        <v>233</v>
      </c>
      <c r="E174" s="8" t="s">
        <v>169</v>
      </c>
      <c r="F174" s="18">
        <v>-0.29743749450764601</v>
      </c>
      <c r="G174" s="18">
        <v>-0.355223880712629</v>
      </c>
      <c r="H174" s="18">
        <v>-3.7761657812322297E-2</v>
      </c>
      <c r="I174" s="18">
        <v>20.826499999999999</v>
      </c>
      <c r="J174" s="18">
        <v>22.001999999999999</v>
      </c>
      <c r="K174" s="18">
        <v>21.015499999999999</v>
      </c>
      <c r="L174" s="18">
        <v>18.983000000000001</v>
      </c>
      <c r="M174" s="18">
        <v>17.530555555555601</v>
      </c>
      <c r="N174" s="18">
        <v>0.84174275829138601</v>
      </c>
      <c r="O174" s="18">
        <v>-3.2959444444444399</v>
      </c>
      <c r="P174">
        <v>49</v>
      </c>
      <c r="Q174">
        <v>6</v>
      </c>
    </row>
    <row r="175" spans="1:17" x14ac:dyDescent="0.25">
      <c r="A175" t="s">
        <v>25</v>
      </c>
      <c r="B175" t="s">
        <v>19</v>
      </c>
      <c r="C175" t="str">
        <f>VLOOKUP(B175,'Units and description'!A:C,3,FALSE)</f>
        <v>µg/m3</v>
      </c>
      <c r="D175" t="s">
        <v>234</v>
      </c>
      <c r="E175" s="8" t="s">
        <v>172</v>
      </c>
      <c r="F175" s="18">
        <v>9.1228256443800906E-2</v>
      </c>
      <c r="G175" s="18">
        <v>0.16653057600481</v>
      </c>
      <c r="H175" s="18">
        <v>1.14819553746182E-2</v>
      </c>
      <c r="I175" s="18">
        <v>19.840499999999999</v>
      </c>
      <c r="J175" s="18">
        <v>20.282499999999999</v>
      </c>
      <c r="K175" s="18">
        <v>23.945499999999999</v>
      </c>
      <c r="L175" s="18">
        <v>18.698499999999999</v>
      </c>
      <c r="M175" s="18">
        <v>22.265000000000001</v>
      </c>
      <c r="N175" s="18">
        <v>1.1221995413421999</v>
      </c>
      <c r="O175" s="18">
        <v>2.4245000000000001</v>
      </c>
      <c r="P175">
        <v>49</v>
      </c>
      <c r="Q175">
        <v>6</v>
      </c>
    </row>
    <row r="176" spans="1:17" x14ac:dyDescent="0.25">
      <c r="A176" t="s">
        <v>25</v>
      </c>
      <c r="B176" t="s">
        <v>19</v>
      </c>
      <c r="C176" t="str">
        <f>VLOOKUP(B176,'Units and description'!A:C,3,FALSE)</f>
        <v>µg/m3</v>
      </c>
      <c r="D176" t="s">
        <v>234</v>
      </c>
      <c r="E176" s="8" t="s">
        <v>173</v>
      </c>
      <c r="F176" s="18">
        <v>0.23034431225207</v>
      </c>
      <c r="G176" s="18">
        <v>0.35243343650756698</v>
      </c>
      <c r="H176" s="18">
        <v>3.2502913883870402E-2</v>
      </c>
      <c r="I176" s="18">
        <v>20.511500000000002</v>
      </c>
      <c r="J176" s="18">
        <v>24.390999999999998</v>
      </c>
      <c r="K176" s="18">
        <v>23.2716666666667</v>
      </c>
      <c r="L176" s="18">
        <v>22.550999999999998</v>
      </c>
      <c r="M176" s="18">
        <v>25.39</v>
      </c>
      <c r="N176" s="18">
        <v>1.23784218609073</v>
      </c>
      <c r="O176" s="18">
        <v>4.8784999999999998</v>
      </c>
      <c r="P176">
        <v>48</v>
      </c>
      <c r="Q176">
        <v>6</v>
      </c>
    </row>
    <row r="177" spans="1:17" x14ac:dyDescent="0.25">
      <c r="A177" t="s">
        <v>25</v>
      </c>
      <c r="B177" t="s">
        <v>19</v>
      </c>
      <c r="C177" t="str">
        <f>VLOOKUP(B177,'Units and description'!A:C,3,FALSE)</f>
        <v>µg/m3</v>
      </c>
      <c r="D177" t="s">
        <v>234</v>
      </c>
      <c r="E177" s="8" t="s">
        <v>169</v>
      </c>
      <c r="F177" s="18">
        <v>0.248906044095905</v>
      </c>
      <c r="G177" s="18">
        <v>0.34316628254112302</v>
      </c>
      <c r="H177" s="18">
        <v>3.2308001011254299E-2</v>
      </c>
      <c r="I177" s="18">
        <v>17.728000000000002</v>
      </c>
      <c r="J177" s="18">
        <v>19.926500000000001</v>
      </c>
      <c r="K177" s="18">
        <v>20.9495</v>
      </c>
      <c r="L177" s="18">
        <v>20.812999999999999</v>
      </c>
      <c r="M177" s="18">
        <v>21.3194444444444</v>
      </c>
      <c r="N177" s="18">
        <v>1.2025859907741701</v>
      </c>
      <c r="O177" s="18">
        <v>3.59144444444444</v>
      </c>
      <c r="P177">
        <v>49</v>
      </c>
      <c r="Q177">
        <v>6</v>
      </c>
    </row>
    <row r="178" spans="1:17" x14ac:dyDescent="0.25">
      <c r="A178" t="s">
        <v>25</v>
      </c>
      <c r="B178" t="s">
        <v>19</v>
      </c>
      <c r="C178" t="str">
        <f>VLOOKUP(B178,'Units and description'!A:C,3,FALSE)</f>
        <v>µg/m3</v>
      </c>
      <c r="D178" t="s">
        <v>235</v>
      </c>
      <c r="E178" s="8" t="s">
        <v>172</v>
      </c>
      <c r="F178" s="18">
        <v>-1.9331158387128199E-2</v>
      </c>
      <c r="G178" s="18">
        <v>3.6945373198865997E-2</v>
      </c>
      <c r="H178" s="18">
        <v>-6.9834665996489102E-3</v>
      </c>
      <c r="I178" s="18">
        <v>19.959</v>
      </c>
      <c r="J178" s="18">
        <v>22.234500000000001</v>
      </c>
      <c r="K178" s="18">
        <v>21.952999999999999</v>
      </c>
      <c r="L178" s="18">
        <v>21.1525</v>
      </c>
      <c r="M178" s="18">
        <v>19.4516666666667</v>
      </c>
      <c r="N178" s="18">
        <v>0.97458122484426402</v>
      </c>
      <c r="O178" s="18">
        <v>-0.50733333333333197</v>
      </c>
      <c r="P178">
        <v>49</v>
      </c>
      <c r="Q178">
        <v>6</v>
      </c>
    </row>
    <row r="179" spans="1:17" x14ac:dyDescent="0.25">
      <c r="A179" t="s">
        <v>25</v>
      </c>
      <c r="B179" t="s">
        <v>19</v>
      </c>
      <c r="C179" t="str">
        <f>VLOOKUP(B179,'Units and description'!A:C,3,FALSE)</f>
        <v>µg/m3</v>
      </c>
      <c r="D179" t="s">
        <v>235</v>
      </c>
      <c r="E179" s="8" t="s">
        <v>173</v>
      </c>
      <c r="F179" s="18">
        <v>0.24412727239270801</v>
      </c>
      <c r="G179" s="18">
        <v>0.32111238939682601</v>
      </c>
      <c r="H179" s="18">
        <v>2.8005411119671898E-2</v>
      </c>
      <c r="I179" s="18">
        <v>19.991</v>
      </c>
      <c r="J179" s="18">
        <v>22.882000000000001</v>
      </c>
      <c r="K179" s="18">
        <v>26.011500000000002</v>
      </c>
      <c r="L179" s="18">
        <v>22.425000000000001</v>
      </c>
      <c r="M179" s="18">
        <v>25.100555555555601</v>
      </c>
      <c r="N179" s="18">
        <v>1.25559279453532</v>
      </c>
      <c r="O179" s="18">
        <v>5.1095555555555601</v>
      </c>
      <c r="P179">
        <v>49</v>
      </c>
      <c r="Q179">
        <v>6</v>
      </c>
    </row>
    <row r="180" spans="1:17" x14ac:dyDescent="0.25">
      <c r="A180" t="s">
        <v>25</v>
      </c>
      <c r="B180" t="s">
        <v>19</v>
      </c>
      <c r="C180" t="str">
        <f>VLOOKUP(B180,'Units and description'!A:C,3,FALSE)</f>
        <v>µg/m3</v>
      </c>
      <c r="D180" t="s">
        <v>235</v>
      </c>
      <c r="E180" s="8" t="s">
        <v>169</v>
      </c>
      <c r="F180" s="18">
        <v>0.30214713795177101</v>
      </c>
      <c r="G180" s="18">
        <v>0.37693623879260701</v>
      </c>
      <c r="H180" s="18">
        <v>3.3342850499123097E-2</v>
      </c>
      <c r="I180" s="18">
        <v>17.647500000000001</v>
      </c>
      <c r="J180" s="18">
        <v>20.294499999999999</v>
      </c>
      <c r="K180" s="18">
        <v>20.049499999999998</v>
      </c>
      <c r="L180" s="18">
        <v>21.135000000000002</v>
      </c>
      <c r="M180" s="18">
        <v>21.642222222222198</v>
      </c>
      <c r="N180" s="18">
        <v>1.2263619335442499</v>
      </c>
      <c r="O180" s="18">
        <v>3.9947222222222201</v>
      </c>
      <c r="P180">
        <v>49</v>
      </c>
      <c r="Q180">
        <v>6</v>
      </c>
    </row>
    <row r="181" spans="1:17" x14ac:dyDescent="0.25">
      <c r="A181" t="s">
        <v>25</v>
      </c>
      <c r="B181" t="s">
        <v>19</v>
      </c>
      <c r="C181" t="str">
        <f>VLOOKUP(B181,'Units and description'!A:C,3,FALSE)</f>
        <v>µg/m3</v>
      </c>
      <c r="D181" t="s">
        <v>236</v>
      </c>
      <c r="E181" s="8" t="s">
        <v>172</v>
      </c>
      <c r="F181" s="18">
        <v>0.45238879737927401</v>
      </c>
      <c r="G181" s="18">
        <v>0.53698364940837895</v>
      </c>
      <c r="H181" s="18">
        <v>6.0868259351247303E-2</v>
      </c>
      <c r="I181" s="18">
        <v>18.4115</v>
      </c>
      <c r="J181" s="18">
        <v>19.252500000000001</v>
      </c>
      <c r="K181" s="18">
        <v>20.985499999999998</v>
      </c>
      <c r="L181" s="18">
        <v>21.047999999999998</v>
      </c>
      <c r="M181" s="18">
        <v>25.675555555555601</v>
      </c>
      <c r="N181" s="18">
        <v>1.39453904111862</v>
      </c>
      <c r="O181" s="18">
        <v>7.2640555555555597</v>
      </c>
      <c r="P181">
        <v>49</v>
      </c>
      <c r="Q181">
        <v>6</v>
      </c>
    </row>
    <row r="182" spans="1:17" x14ac:dyDescent="0.25">
      <c r="A182" t="s">
        <v>25</v>
      </c>
      <c r="B182" t="s">
        <v>19</v>
      </c>
      <c r="C182" t="str">
        <f>VLOOKUP(B182,'Units and description'!A:C,3,FALSE)</f>
        <v>µg/m3</v>
      </c>
      <c r="D182" t="s">
        <v>236</v>
      </c>
      <c r="E182" s="8" t="s">
        <v>173</v>
      </c>
      <c r="F182" s="18">
        <v>-1.43909392602157E-2</v>
      </c>
      <c r="G182" s="18">
        <v>-1.4440617543191101E-2</v>
      </c>
      <c r="H182" s="18">
        <v>-4.5770547024779496E-3</v>
      </c>
      <c r="I182" s="18">
        <v>23.118500000000001</v>
      </c>
      <c r="J182" s="18">
        <v>23.27</v>
      </c>
      <c r="K182" s="18">
        <v>23.704000000000001</v>
      </c>
      <c r="L182" s="18">
        <v>21.8855</v>
      </c>
      <c r="M182" s="18">
        <v>24.357777777777802</v>
      </c>
      <c r="N182" s="18">
        <v>1.0536054578704399</v>
      </c>
      <c r="O182" s="18">
        <v>1.2392777777777799</v>
      </c>
      <c r="P182">
        <v>49</v>
      </c>
      <c r="Q182">
        <v>6</v>
      </c>
    </row>
    <row r="183" spans="1:17" x14ac:dyDescent="0.25">
      <c r="A183" t="s">
        <v>25</v>
      </c>
      <c r="B183" t="s">
        <v>19</v>
      </c>
      <c r="C183" t="str">
        <f>VLOOKUP(B183,'Units and description'!A:C,3,FALSE)</f>
        <v>µg/m3</v>
      </c>
      <c r="D183" t="s">
        <v>236</v>
      </c>
      <c r="E183" s="8" t="s">
        <v>169</v>
      </c>
      <c r="F183" s="18">
        <v>1.90118808342419E-2</v>
      </c>
      <c r="G183" s="18">
        <v>-1.6329446632686699E-2</v>
      </c>
      <c r="H183" s="18">
        <v>-7.05912229654641E-3</v>
      </c>
      <c r="I183" s="18">
        <v>20.798999999999999</v>
      </c>
      <c r="J183" s="18">
        <v>20.48</v>
      </c>
      <c r="K183" s="18">
        <v>20.155000000000001</v>
      </c>
      <c r="L183" s="18">
        <v>17.860499999999998</v>
      </c>
      <c r="M183" s="18">
        <v>21.455555555555598</v>
      </c>
      <c r="N183" s="18">
        <v>1.0315666885694299</v>
      </c>
      <c r="O183" s="18">
        <v>0.656555555555556</v>
      </c>
      <c r="P183">
        <v>49</v>
      </c>
      <c r="Q183">
        <v>6</v>
      </c>
    </row>
    <row r="184" spans="1:17" x14ac:dyDescent="0.25">
      <c r="A184" t="s">
        <v>25</v>
      </c>
      <c r="B184" t="s">
        <v>260</v>
      </c>
      <c r="C184" t="str">
        <f>VLOOKUP(B184,'Units and description'!A:C,3,FALSE)</f>
        <v>Percentage of population</v>
      </c>
      <c r="D184" t="s">
        <v>230</v>
      </c>
      <c r="E184" s="8">
        <v>2011</v>
      </c>
      <c r="F184" s="18">
        <v>8.9586511719307899E-2</v>
      </c>
      <c r="G184" s="18">
        <v>6.2596361393771199E-2</v>
      </c>
      <c r="H184" s="18">
        <v>2.2934625050657999E-2</v>
      </c>
      <c r="I184" s="18">
        <v>24.5329441124907</v>
      </c>
      <c r="J184" s="18">
        <v>26.858411070584701</v>
      </c>
      <c r="K184" s="18">
        <v>24.898784248384199</v>
      </c>
      <c r="L184" s="18">
        <v>28.248020579506601</v>
      </c>
      <c r="M184" s="18">
        <v>28.358265963278601</v>
      </c>
      <c r="N184" s="18">
        <v>1.1559259187665201</v>
      </c>
      <c r="O184" s="18">
        <v>3.8253218507878399</v>
      </c>
      <c r="P184">
        <v>46</v>
      </c>
      <c r="Q184">
        <v>6</v>
      </c>
    </row>
    <row r="185" spans="1:17" x14ac:dyDescent="0.25">
      <c r="A185" t="s">
        <v>25</v>
      </c>
      <c r="B185" t="s">
        <v>260</v>
      </c>
      <c r="C185" t="str">
        <f>VLOOKUP(B185,'Units and description'!A:C,3,FALSE)</f>
        <v>Percentage of population</v>
      </c>
      <c r="D185" t="s">
        <v>231</v>
      </c>
      <c r="E185" s="8">
        <v>2011</v>
      </c>
      <c r="F185" s="18">
        <v>0.10984281989118599</v>
      </c>
      <c r="G185" s="18">
        <v>0.244650015417823</v>
      </c>
      <c r="H185" s="18">
        <v>1.21409924015099E-2</v>
      </c>
      <c r="I185" s="18">
        <v>23.5576889379027</v>
      </c>
      <c r="J185" s="18">
        <v>30.808242171503998</v>
      </c>
      <c r="K185" s="18">
        <v>25.429280071792601</v>
      </c>
      <c r="L185" s="18">
        <v>26.3790538775683</v>
      </c>
      <c r="M185" s="18">
        <v>26.830522601542398</v>
      </c>
      <c r="N185" s="18">
        <v>1.13892846926822</v>
      </c>
      <c r="O185" s="18">
        <v>3.2728336636397102</v>
      </c>
      <c r="P185">
        <v>46</v>
      </c>
      <c r="Q185">
        <v>6</v>
      </c>
    </row>
    <row r="186" spans="1:17" x14ac:dyDescent="0.25">
      <c r="A186" t="s">
        <v>25</v>
      </c>
      <c r="B186" t="s">
        <v>260</v>
      </c>
      <c r="C186" t="str">
        <f>VLOOKUP(B186,'Units and description'!A:C,3,FALSE)</f>
        <v>Percentage of population</v>
      </c>
      <c r="D186" t="s">
        <v>232</v>
      </c>
      <c r="E186" s="8">
        <v>2011</v>
      </c>
      <c r="F186" s="18">
        <v>-9.8904050402597504E-2</v>
      </c>
      <c r="G186" s="18">
        <v>-0.10244233398045299</v>
      </c>
      <c r="H186" s="18">
        <v>-1.41553087061737E-2</v>
      </c>
      <c r="I186" s="18">
        <v>26.6945978988837</v>
      </c>
      <c r="J186" s="18">
        <v>27.259804597881001</v>
      </c>
      <c r="K186" s="18">
        <v>28.108024577493801</v>
      </c>
      <c r="L186" s="18">
        <v>22.268089769051802</v>
      </c>
      <c r="M186" s="18">
        <v>28.325725376890801</v>
      </c>
      <c r="N186" s="18">
        <v>1.06110327955438</v>
      </c>
      <c r="O186" s="18">
        <v>1.6311274780071501</v>
      </c>
      <c r="P186">
        <v>46</v>
      </c>
      <c r="Q186">
        <v>6</v>
      </c>
    </row>
    <row r="187" spans="1:17" x14ac:dyDescent="0.25">
      <c r="A187" t="s">
        <v>25</v>
      </c>
      <c r="B187" t="s">
        <v>260</v>
      </c>
      <c r="C187" t="str">
        <f>VLOOKUP(B187,'Units and description'!A:C,3,FALSE)</f>
        <v>Percentage of population</v>
      </c>
      <c r="D187" t="s">
        <v>233</v>
      </c>
      <c r="E187" s="8">
        <v>2011</v>
      </c>
      <c r="F187" s="18">
        <v>-0.52454319491992396</v>
      </c>
      <c r="G187" s="18">
        <v>-0.44643187905204801</v>
      </c>
      <c r="H187" s="18">
        <v>-7.8021613617827501E-2</v>
      </c>
      <c r="I187" s="18">
        <v>33.612358464160799</v>
      </c>
      <c r="J187" s="18">
        <v>25.3859044402436</v>
      </c>
      <c r="K187" s="18">
        <v>26.175864479599898</v>
      </c>
      <c r="L187" s="18">
        <v>24.1717011992829</v>
      </c>
      <c r="M187" s="18">
        <v>22.541773574105399</v>
      </c>
      <c r="N187" s="18">
        <v>0.67063944941979003</v>
      </c>
      <c r="O187" s="18">
        <v>-11.0705848900554</v>
      </c>
      <c r="P187">
        <v>46</v>
      </c>
      <c r="Q187">
        <v>6</v>
      </c>
    </row>
    <row r="188" spans="1:17" x14ac:dyDescent="0.25">
      <c r="A188" t="s">
        <v>25</v>
      </c>
      <c r="B188" t="s">
        <v>260</v>
      </c>
      <c r="C188" t="str">
        <f>VLOOKUP(B188,'Units and description'!A:C,3,FALSE)</f>
        <v>Percentage of population</v>
      </c>
      <c r="D188" t="s">
        <v>234</v>
      </c>
      <c r="E188" s="8">
        <v>2011</v>
      </c>
      <c r="F188" s="18">
        <v>-7.6627178690930803E-2</v>
      </c>
      <c r="G188" s="18">
        <v>-0.15292841072404401</v>
      </c>
      <c r="H188" s="18">
        <v>-7.2265518742185E-3</v>
      </c>
      <c r="I188" s="18">
        <v>25.0574017752778</v>
      </c>
      <c r="J188" s="18">
        <v>26.476420808260698</v>
      </c>
      <c r="K188" s="18">
        <v>28.656562344524001</v>
      </c>
      <c r="L188" s="18">
        <v>24.6584064290948</v>
      </c>
      <c r="M188" s="18">
        <v>26.251145775545702</v>
      </c>
      <c r="N188" s="18">
        <v>1.0476403743282601</v>
      </c>
      <c r="O188" s="18">
        <v>1.19374400026792</v>
      </c>
      <c r="P188">
        <v>45</v>
      </c>
      <c r="Q188">
        <v>6</v>
      </c>
    </row>
    <row r="189" spans="1:17" x14ac:dyDescent="0.25">
      <c r="A189" t="s">
        <v>25</v>
      </c>
      <c r="B189" t="s">
        <v>260</v>
      </c>
      <c r="C189" t="str">
        <f>VLOOKUP(B189,'Units and description'!A:C,3,FALSE)</f>
        <v>Percentage of population</v>
      </c>
      <c r="D189" t="s">
        <v>235</v>
      </c>
      <c r="E189" s="8">
        <v>2011</v>
      </c>
      <c r="F189" s="18">
        <v>-0.11235769038419401</v>
      </c>
      <c r="G189" s="18">
        <v>-0.17943974135710899</v>
      </c>
      <c r="H189" s="18">
        <v>-2.02529309469664E-2</v>
      </c>
      <c r="I189" s="18">
        <v>27.053742996758999</v>
      </c>
      <c r="J189" s="18">
        <v>29.8086256721787</v>
      </c>
      <c r="K189" s="18">
        <v>24.145157403060399</v>
      </c>
      <c r="L189" s="18">
        <v>25.257000313081701</v>
      </c>
      <c r="M189" s="18">
        <v>26.3518108242463</v>
      </c>
      <c r="N189" s="18">
        <v>0.97405415684636398</v>
      </c>
      <c r="O189" s="18">
        <v>-0.70193217251268103</v>
      </c>
      <c r="P189">
        <v>46</v>
      </c>
      <c r="Q189">
        <v>6</v>
      </c>
    </row>
    <row r="190" spans="1:17" x14ac:dyDescent="0.25">
      <c r="A190" t="s">
        <v>25</v>
      </c>
      <c r="B190" t="s">
        <v>260</v>
      </c>
      <c r="C190" t="str">
        <f>VLOOKUP(B190,'Units and description'!A:C,3,FALSE)</f>
        <v>Percentage of population</v>
      </c>
      <c r="D190" t="s">
        <v>236</v>
      </c>
      <c r="E190" s="8">
        <v>2011</v>
      </c>
      <c r="F190" s="18">
        <v>-0.18584536698860599</v>
      </c>
      <c r="G190" s="18">
        <v>-0.28884368270035299</v>
      </c>
      <c r="H190" s="18">
        <v>-2.25273482930189E-2</v>
      </c>
      <c r="I190" s="18">
        <v>29.758963014740502</v>
      </c>
      <c r="J190" s="18">
        <v>25.162274173510401</v>
      </c>
      <c r="K190" s="18">
        <v>23.690306284822501</v>
      </c>
      <c r="L190" s="18">
        <v>26.770696079768499</v>
      </c>
      <c r="M190" s="18">
        <v>26.933517654486199</v>
      </c>
      <c r="N190" s="18">
        <v>0.90505565133923604</v>
      </c>
      <c r="O190" s="18">
        <v>-2.8254453602543101</v>
      </c>
      <c r="P190">
        <v>46</v>
      </c>
      <c r="Q190">
        <v>6</v>
      </c>
    </row>
    <row r="191" spans="1:17" x14ac:dyDescent="0.25">
      <c r="A191" t="s">
        <v>25</v>
      </c>
      <c r="B191" t="s">
        <v>259</v>
      </c>
      <c r="C191" t="str">
        <f>VLOOKUP(B191,'Units and description'!A:C,3,FALSE)</f>
        <v>Percentage of population</v>
      </c>
      <c r="D191" t="s">
        <v>230</v>
      </c>
      <c r="E191" s="8">
        <v>2011</v>
      </c>
      <c r="F191" s="18">
        <v>7.6709619788623104E-2</v>
      </c>
      <c r="G191" s="18">
        <v>8.2824545174221401E-2</v>
      </c>
      <c r="H191" s="18">
        <v>1.3377618300977801E-2</v>
      </c>
      <c r="I191" s="18">
        <v>37.830034943938898</v>
      </c>
      <c r="J191" s="18">
        <v>40.171057400940398</v>
      </c>
      <c r="K191" s="18">
        <v>35.680450181646499</v>
      </c>
      <c r="L191" s="18">
        <v>39.694001391374698</v>
      </c>
      <c r="M191" s="18">
        <v>41.1950345154142</v>
      </c>
      <c r="N191" s="18">
        <v>1.0889504748399499</v>
      </c>
      <c r="O191" s="18">
        <v>3.3649995714752698</v>
      </c>
      <c r="P191">
        <v>46</v>
      </c>
      <c r="Q191">
        <v>6</v>
      </c>
    </row>
    <row r="192" spans="1:17" x14ac:dyDescent="0.25">
      <c r="A192" t="s">
        <v>25</v>
      </c>
      <c r="B192" t="s">
        <v>259</v>
      </c>
      <c r="C192" t="str">
        <f>VLOOKUP(B192,'Units and description'!A:C,3,FALSE)</f>
        <v>Percentage of population</v>
      </c>
      <c r="D192" t="s">
        <v>231</v>
      </c>
      <c r="E192" s="8">
        <v>2011</v>
      </c>
      <c r="F192" s="18">
        <v>0.22749283193274</v>
      </c>
      <c r="G192" s="18">
        <v>0.24477335800184999</v>
      </c>
      <c r="H192" s="18">
        <v>2.6134105140395301E-2</v>
      </c>
      <c r="I192" s="18">
        <v>35.487735105942598</v>
      </c>
      <c r="J192" s="18">
        <v>41.737413145165803</v>
      </c>
      <c r="K192" s="18">
        <v>36.026622476530697</v>
      </c>
      <c r="L192" s="18">
        <v>39.5106234414882</v>
      </c>
      <c r="M192" s="18">
        <v>42.068439801742599</v>
      </c>
      <c r="N192" s="18">
        <v>1.1854360295509001</v>
      </c>
      <c r="O192" s="18">
        <v>6.5807046957999802</v>
      </c>
      <c r="P192">
        <v>46</v>
      </c>
      <c r="Q192">
        <v>6</v>
      </c>
    </row>
    <row r="193" spans="1:17" x14ac:dyDescent="0.25">
      <c r="A193" t="s">
        <v>25</v>
      </c>
      <c r="B193" t="s">
        <v>259</v>
      </c>
      <c r="C193" t="str">
        <f>VLOOKUP(B193,'Units and description'!A:C,3,FALSE)</f>
        <v>Percentage of population</v>
      </c>
      <c r="D193" t="s">
        <v>232</v>
      </c>
      <c r="E193" s="8">
        <v>2011</v>
      </c>
      <c r="F193" s="18">
        <v>-0.21717298225759399</v>
      </c>
      <c r="G193" s="18">
        <v>-0.21395090703082001</v>
      </c>
      <c r="H193" s="18">
        <v>-2.7569447941751601E-2</v>
      </c>
      <c r="I193" s="18">
        <v>41.306841942946598</v>
      </c>
      <c r="J193" s="18">
        <v>38.947670862111202</v>
      </c>
      <c r="K193" s="18">
        <v>40.604760025574699</v>
      </c>
      <c r="L193" s="18">
        <v>33.597753067599498</v>
      </c>
      <c r="M193" s="18">
        <v>39.727240646304097</v>
      </c>
      <c r="N193" s="18">
        <v>0.96175933035926098</v>
      </c>
      <c r="O193" s="18">
        <v>-1.57960129664243</v>
      </c>
      <c r="P193">
        <v>46</v>
      </c>
      <c r="Q193">
        <v>6</v>
      </c>
    </row>
    <row r="194" spans="1:17" x14ac:dyDescent="0.25">
      <c r="A194" t="s">
        <v>25</v>
      </c>
      <c r="B194" t="s">
        <v>259</v>
      </c>
      <c r="C194" t="str">
        <f>VLOOKUP(B194,'Units and description'!A:C,3,FALSE)</f>
        <v>Percentage of population</v>
      </c>
      <c r="D194" t="s">
        <v>233</v>
      </c>
      <c r="E194" s="8">
        <v>2011</v>
      </c>
      <c r="F194" s="18">
        <v>-0.55556038561546695</v>
      </c>
      <c r="G194" s="18">
        <v>-0.49589835694645801</v>
      </c>
      <c r="H194" s="18">
        <v>-6.5975288588202299E-2</v>
      </c>
      <c r="I194" s="18">
        <v>47.275574234177697</v>
      </c>
      <c r="J194" s="18">
        <v>37.630686325605801</v>
      </c>
      <c r="K194" s="18">
        <v>38.551733853137499</v>
      </c>
      <c r="L194" s="18">
        <v>36.689567952656702</v>
      </c>
      <c r="M194" s="18">
        <v>33.3735117021549</v>
      </c>
      <c r="N194" s="18">
        <v>0.705935617764061</v>
      </c>
      <c r="O194" s="18">
        <v>-13.9020625320228</v>
      </c>
      <c r="P194">
        <v>46</v>
      </c>
      <c r="Q194">
        <v>6</v>
      </c>
    </row>
    <row r="195" spans="1:17" x14ac:dyDescent="0.25">
      <c r="A195" t="s">
        <v>25</v>
      </c>
      <c r="B195" t="s">
        <v>259</v>
      </c>
      <c r="C195" t="str">
        <f>VLOOKUP(B195,'Units and description'!A:C,3,FALSE)</f>
        <v>Percentage of population</v>
      </c>
      <c r="D195" t="s">
        <v>234</v>
      </c>
      <c r="E195" s="8">
        <v>2011</v>
      </c>
      <c r="F195" s="18">
        <v>-0.15057959707542001</v>
      </c>
      <c r="G195" s="18">
        <v>-0.120628875700431</v>
      </c>
      <c r="H195" s="18">
        <v>-1.7568861977602199E-2</v>
      </c>
      <c r="I195" s="18">
        <v>38.681596275641603</v>
      </c>
      <c r="J195" s="18">
        <v>39.465070750664601</v>
      </c>
      <c r="K195" s="18">
        <v>40.723119942443702</v>
      </c>
      <c r="L195" s="18">
        <v>36.862195828568602</v>
      </c>
      <c r="M195" s="18">
        <v>38.076580910714704</v>
      </c>
      <c r="N195" s="18">
        <v>0.98435909002783795</v>
      </c>
      <c r="O195" s="18">
        <v>-0.60501536492682795</v>
      </c>
      <c r="P195">
        <v>45</v>
      </c>
      <c r="Q195">
        <v>6</v>
      </c>
    </row>
    <row r="196" spans="1:17" x14ac:dyDescent="0.25">
      <c r="A196" t="s">
        <v>25</v>
      </c>
      <c r="B196" t="s">
        <v>259</v>
      </c>
      <c r="C196" t="str">
        <f>VLOOKUP(B196,'Units and description'!A:C,3,FALSE)</f>
        <v>Percentage of population</v>
      </c>
      <c r="D196" t="s">
        <v>235</v>
      </c>
      <c r="E196" s="8">
        <v>2011</v>
      </c>
      <c r="F196" s="18">
        <v>-0.16570938217467099</v>
      </c>
      <c r="G196" s="18">
        <v>-0.14112059438916999</v>
      </c>
      <c r="H196" s="18">
        <v>-2.21342663964137E-2</v>
      </c>
      <c r="I196" s="18">
        <v>39.696636637693103</v>
      </c>
      <c r="J196" s="18">
        <v>43.475415535994998</v>
      </c>
      <c r="K196" s="18">
        <v>35.8450604232168</v>
      </c>
      <c r="L196" s="18">
        <v>37.722439996532898</v>
      </c>
      <c r="M196" s="18">
        <v>37.623625651681998</v>
      </c>
      <c r="N196" s="18">
        <v>0.94777867442697195</v>
      </c>
      <c r="O196" s="18">
        <v>-2.0730109860111501</v>
      </c>
      <c r="P196">
        <v>46</v>
      </c>
      <c r="Q196">
        <v>6</v>
      </c>
    </row>
    <row r="197" spans="1:17" x14ac:dyDescent="0.25">
      <c r="A197" t="s">
        <v>25</v>
      </c>
      <c r="B197" t="s">
        <v>259</v>
      </c>
      <c r="C197" t="str">
        <f>VLOOKUP(B197,'Units and description'!A:C,3,FALSE)</f>
        <v>Percentage of population</v>
      </c>
      <c r="D197" t="s">
        <v>236</v>
      </c>
      <c r="E197" s="8">
        <v>2011</v>
      </c>
      <c r="F197" s="18">
        <v>-0.28950414471508001</v>
      </c>
      <c r="G197" s="18">
        <v>-0.32500313539473602</v>
      </c>
      <c r="H197" s="18">
        <v>-3.1309240065946001E-2</v>
      </c>
      <c r="I197" s="18">
        <v>43.532241990553899</v>
      </c>
      <c r="J197" s="18">
        <v>38.7054805222594</v>
      </c>
      <c r="K197" s="18">
        <v>35.208003875697401</v>
      </c>
      <c r="L197" s="18">
        <v>38.026489060842501</v>
      </c>
      <c r="M197" s="18">
        <v>38.464784423226497</v>
      </c>
      <c r="N197" s="18">
        <v>0.883593002895945</v>
      </c>
      <c r="O197" s="18">
        <v>-5.0674575673274198</v>
      </c>
      <c r="P197">
        <v>46</v>
      </c>
      <c r="Q197">
        <v>6</v>
      </c>
    </row>
    <row r="198" spans="1:17" x14ac:dyDescent="0.25">
      <c r="A198" t="s">
        <v>39</v>
      </c>
      <c r="B198" t="s">
        <v>2</v>
      </c>
      <c r="C198" t="str">
        <f>VLOOKUP(B198,'Units and description'!A:C,3,FALSE)</f>
        <v>µg/m3</v>
      </c>
      <c r="D198" t="s">
        <v>230</v>
      </c>
      <c r="E198" s="8">
        <v>2007</v>
      </c>
      <c r="F198" s="18">
        <v>-0.32663649159596803</v>
      </c>
      <c r="G198" s="18">
        <v>-0.344989478461809</v>
      </c>
      <c r="H198" s="18">
        <v>-7.2429386861139006E-2</v>
      </c>
      <c r="I198" s="18">
        <v>26.841999999999999</v>
      </c>
      <c r="J198" s="18">
        <v>21.4164285714286</v>
      </c>
      <c r="K198" s="18">
        <v>25.07</v>
      </c>
      <c r="L198" s="18">
        <v>18.853571428571399</v>
      </c>
      <c r="M198" s="18">
        <v>17.665714285714301</v>
      </c>
      <c r="N198" s="18">
        <v>0.65813703471106</v>
      </c>
      <c r="O198" s="18">
        <v>-9.1762857142857204</v>
      </c>
      <c r="P198">
        <v>71</v>
      </c>
      <c r="Q198">
        <v>10</v>
      </c>
    </row>
    <row r="199" spans="1:17" x14ac:dyDescent="0.25">
      <c r="A199" t="s">
        <v>39</v>
      </c>
      <c r="B199" t="s">
        <v>2</v>
      </c>
      <c r="C199" t="str">
        <f>VLOOKUP(B199,'Units and description'!A:C,3,FALSE)</f>
        <v>µg/m3</v>
      </c>
      <c r="D199" t="s">
        <v>230</v>
      </c>
      <c r="E199" s="8">
        <v>2011</v>
      </c>
      <c r="F199" s="18">
        <v>-0.36906256544923</v>
      </c>
      <c r="G199" s="18">
        <v>-0.30562216003893899</v>
      </c>
      <c r="H199" s="18">
        <v>-7.8639076766792201E-2</v>
      </c>
      <c r="I199" s="18">
        <v>21.912666666666698</v>
      </c>
      <c r="J199" s="18">
        <v>21.009285714285699</v>
      </c>
      <c r="K199" s="18">
        <v>19.692142857142901</v>
      </c>
      <c r="L199" s="18">
        <v>17.2607142857143</v>
      </c>
      <c r="M199" s="18">
        <v>15.5535714285714</v>
      </c>
      <c r="N199" s="18">
        <v>0.70979820325708598</v>
      </c>
      <c r="O199" s="18">
        <v>-6.3590952380952404</v>
      </c>
      <c r="P199">
        <v>71</v>
      </c>
      <c r="Q199">
        <v>10</v>
      </c>
    </row>
    <row r="200" spans="1:17" x14ac:dyDescent="0.25">
      <c r="A200" t="s">
        <v>39</v>
      </c>
      <c r="B200" t="s">
        <v>2</v>
      </c>
      <c r="C200" t="str">
        <f>VLOOKUP(B200,'Units and description'!A:C,3,FALSE)</f>
        <v>µg/m3</v>
      </c>
      <c r="D200" t="s">
        <v>230</v>
      </c>
      <c r="E200" s="8" t="s">
        <v>169</v>
      </c>
      <c r="F200" s="18">
        <v>-0.41381300060278198</v>
      </c>
      <c r="G200" s="18">
        <v>-0.33370221327967797</v>
      </c>
      <c r="H200" s="18">
        <v>-9.8427145923262793E-2</v>
      </c>
      <c r="I200" s="18">
        <v>21.596</v>
      </c>
      <c r="J200" s="18">
        <v>18.038571428571402</v>
      </c>
      <c r="K200" s="18">
        <v>17.752857142857099</v>
      </c>
      <c r="L200" s="18">
        <v>14.9396428571429</v>
      </c>
      <c r="M200" s="18">
        <v>12.932857142857101</v>
      </c>
      <c r="N200" s="18">
        <v>0.59885428518508699</v>
      </c>
      <c r="O200" s="18">
        <v>-8.6631428571428604</v>
      </c>
      <c r="P200">
        <v>71</v>
      </c>
      <c r="Q200">
        <v>10</v>
      </c>
    </row>
    <row r="201" spans="1:17" x14ac:dyDescent="0.25">
      <c r="A201" t="s">
        <v>39</v>
      </c>
      <c r="B201" t="s">
        <v>2</v>
      </c>
      <c r="C201" t="str">
        <f>VLOOKUP(B201,'Units and description'!A:C,3,FALSE)</f>
        <v>µg/m3</v>
      </c>
      <c r="D201" t="s">
        <v>231</v>
      </c>
      <c r="E201" s="8">
        <v>2007</v>
      </c>
      <c r="F201" s="18">
        <v>0.32266729257913901</v>
      </c>
      <c r="G201" s="18">
        <v>0.36604934650302601</v>
      </c>
      <c r="H201" s="18">
        <v>7.6620596841911096E-2</v>
      </c>
      <c r="I201" s="18">
        <v>17.015333333333299</v>
      </c>
      <c r="J201" s="18">
        <v>21.9385714285714</v>
      </c>
      <c r="K201" s="18">
        <v>23.323571428571402</v>
      </c>
      <c r="L201" s="18">
        <v>21.31</v>
      </c>
      <c r="M201" s="18">
        <v>26.962142857142901</v>
      </c>
      <c r="N201" s="18">
        <v>1.5845791750857801</v>
      </c>
      <c r="O201" s="18">
        <v>9.9468095238095202</v>
      </c>
      <c r="P201">
        <v>71</v>
      </c>
      <c r="Q201">
        <v>10</v>
      </c>
    </row>
    <row r="202" spans="1:17" x14ac:dyDescent="0.25">
      <c r="A202" t="s">
        <v>39</v>
      </c>
      <c r="B202" t="s">
        <v>2</v>
      </c>
      <c r="C202" t="str">
        <f>VLOOKUP(B202,'Units and description'!A:C,3,FALSE)</f>
        <v>µg/m3</v>
      </c>
      <c r="D202" t="s">
        <v>231</v>
      </c>
      <c r="E202" s="8">
        <v>2011</v>
      </c>
      <c r="F202" s="18">
        <v>0.43458190039273598</v>
      </c>
      <c r="G202" s="18">
        <v>0.47839501004394402</v>
      </c>
      <c r="H202" s="18">
        <v>0.112021570846084</v>
      </c>
      <c r="I202" s="18">
        <v>13.3226666666667</v>
      </c>
      <c r="J202" s="18">
        <v>16.690000000000001</v>
      </c>
      <c r="K202" s="18">
        <v>19.4671428571429</v>
      </c>
      <c r="L202" s="18">
        <v>23.112142857142899</v>
      </c>
      <c r="M202" s="18">
        <v>23.45</v>
      </c>
      <c r="N202" s="18">
        <v>1.7601581265012001</v>
      </c>
      <c r="O202" s="18">
        <v>10.127333333333301</v>
      </c>
      <c r="P202">
        <v>71</v>
      </c>
      <c r="Q202">
        <v>10</v>
      </c>
    </row>
    <row r="203" spans="1:17" x14ac:dyDescent="0.25">
      <c r="A203" t="s">
        <v>39</v>
      </c>
      <c r="B203" t="s">
        <v>2</v>
      </c>
      <c r="C203" t="str">
        <f>VLOOKUP(B203,'Units and description'!A:C,3,FALSE)</f>
        <v>µg/m3</v>
      </c>
      <c r="D203" t="s">
        <v>231</v>
      </c>
      <c r="E203" s="8" t="s">
        <v>169</v>
      </c>
      <c r="F203" s="18">
        <v>0.50476468294063803</v>
      </c>
      <c r="G203" s="18">
        <v>0.54265593561368197</v>
      </c>
      <c r="H203" s="18">
        <v>0.14373131447305501</v>
      </c>
      <c r="I203" s="18">
        <v>10.2403333333333</v>
      </c>
      <c r="J203" s="18">
        <v>15.0392857142857</v>
      </c>
      <c r="K203" s="18">
        <v>17.643571428571398</v>
      </c>
      <c r="L203" s="18">
        <v>20.059642857142901</v>
      </c>
      <c r="M203" s="18">
        <v>23.088214285714301</v>
      </c>
      <c r="N203" s="18">
        <v>2.2546350332717999</v>
      </c>
      <c r="O203" s="18">
        <v>12.847880952381001</v>
      </c>
      <c r="P203">
        <v>71</v>
      </c>
      <c r="Q203">
        <v>10</v>
      </c>
    </row>
    <row r="204" spans="1:17" x14ac:dyDescent="0.25">
      <c r="A204" t="s">
        <v>39</v>
      </c>
      <c r="B204" t="s">
        <v>2</v>
      </c>
      <c r="C204" t="str">
        <f>VLOOKUP(B204,'Units and description'!A:C,3,FALSE)</f>
        <v>µg/m3</v>
      </c>
      <c r="D204" t="s">
        <v>232</v>
      </c>
      <c r="E204" s="8">
        <v>2007</v>
      </c>
      <c r="F204" s="18">
        <v>0.47193365124278902</v>
      </c>
      <c r="G204" s="18">
        <v>0.53877951816536895</v>
      </c>
      <c r="H204" s="18">
        <v>0.11806533455135799</v>
      </c>
      <c r="I204" s="18">
        <v>12.626428571428599</v>
      </c>
      <c r="J204" s="18">
        <v>20.2592307692308</v>
      </c>
      <c r="K204" s="18">
        <v>21.272307692307699</v>
      </c>
      <c r="L204" s="18">
        <v>25.016923076923099</v>
      </c>
      <c r="M204" s="18">
        <v>25.033846153846198</v>
      </c>
      <c r="N204" s="18">
        <v>1.982654557639</v>
      </c>
      <c r="O204" s="18">
        <v>12.407417582417599</v>
      </c>
      <c r="P204">
        <v>66</v>
      </c>
      <c r="Q204">
        <v>10</v>
      </c>
    </row>
    <row r="205" spans="1:17" x14ac:dyDescent="0.25">
      <c r="A205" t="s">
        <v>39</v>
      </c>
      <c r="B205" t="s">
        <v>2</v>
      </c>
      <c r="C205" t="str">
        <f>VLOOKUP(B205,'Units and description'!A:C,3,FALSE)</f>
        <v>µg/m3</v>
      </c>
      <c r="D205" t="s">
        <v>232</v>
      </c>
      <c r="E205" s="8">
        <v>2011</v>
      </c>
      <c r="F205" s="18">
        <v>0.16761376096487701</v>
      </c>
      <c r="G205" s="18">
        <v>0.20684884576787399</v>
      </c>
      <c r="H205" s="18">
        <v>3.6861328215553997E-2</v>
      </c>
      <c r="I205" s="18">
        <v>16.423999999999999</v>
      </c>
      <c r="J205" s="18">
        <v>20.11</v>
      </c>
      <c r="K205" s="18">
        <v>18.0614285714286</v>
      </c>
      <c r="L205" s="18">
        <v>19.8292857142857</v>
      </c>
      <c r="M205" s="18">
        <v>21.395714285714298</v>
      </c>
      <c r="N205" s="18">
        <v>1.3027103193932199</v>
      </c>
      <c r="O205" s="18">
        <v>4.9717142857142802</v>
      </c>
      <c r="P205">
        <v>71</v>
      </c>
      <c r="Q205">
        <v>10</v>
      </c>
    </row>
    <row r="206" spans="1:17" x14ac:dyDescent="0.25">
      <c r="A206" t="s">
        <v>39</v>
      </c>
      <c r="B206" t="s">
        <v>2</v>
      </c>
      <c r="C206" t="str">
        <f>VLOOKUP(B206,'Units and description'!A:C,3,FALSE)</f>
        <v>µg/m3</v>
      </c>
      <c r="D206" t="s">
        <v>232</v>
      </c>
      <c r="E206" s="8" t="s">
        <v>169</v>
      </c>
      <c r="F206" s="18">
        <v>0.173837757346816</v>
      </c>
      <c r="G206" s="18">
        <v>0.26338690619261801</v>
      </c>
      <c r="H206" s="18">
        <v>4.3662916411519301E-2</v>
      </c>
      <c r="I206" s="18">
        <v>16.46</v>
      </c>
      <c r="J206" s="18">
        <v>16.8367857142857</v>
      </c>
      <c r="K206" s="18">
        <v>14.1371428571429</v>
      </c>
      <c r="L206" s="18">
        <v>18.751785714285699</v>
      </c>
      <c r="M206" s="18">
        <v>19.441071428571401</v>
      </c>
      <c r="N206" s="18">
        <v>1.1811100503384799</v>
      </c>
      <c r="O206" s="18">
        <v>2.9810714285714299</v>
      </c>
      <c r="P206">
        <v>71</v>
      </c>
      <c r="Q206">
        <v>10</v>
      </c>
    </row>
    <row r="207" spans="1:17" x14ac:dyDescent="0.25">
      <c r="A207" t="s">
        <v>39</v>
      </c>
      <c r="B207" t="s">
        <v>2</v>
      </c>
      <c r="C207" t="str">
        <f>VLOOKUP(B207,'Units and description'!A:C,3,FALSE)</f>
        <v>µg/m3</v>
      </c>
      <c r="D207" t="s">
        <v>233</v>
      </c>
      <c r="E207" s="8">
        <v>2007</v>
      </c>
      <c r="F207" s="18">
        <v>-3.4894405163649E-2</v>
      </c>
      <c r="G207" s="18">
        <v>-3.6200039762191903E-2</v>
      </c>
      <c r="H207" s="18">
        <v>-7.4790203141604297E-3</v>
      </c>
      <c r="I207" s="18">
        <v>23.663571428571402</v>
      </c>
      <c r="J207" s="18">
        <v>17.770769230769201</v>
      </c>
      <c r="K207" s="18">
        <v>20.866923076923101</v>
      </c>
      <c r="L207" s="18">
        <v>18.5030769230769</v>
      </c>
      <c r="M207" s="18">
        <v>22.5553846153846</v>
      </c>
      <c r="N207" s="18">
        <v>0.95316908030844405</v>
      </c>
      <c r="O207" s="18">
        <v>-1.10818681318682</v>
      </c>
      <c r="P207">
        <v>66</v>
      </c>
      <c r="Q207">
        <v>10</v>
      </c>
    </row>
    <row r="208" spans="1:17" x14ac:dyDescent="0.25">
      <c r="A208" t="s">
        <v>39</v>
      </c>
      <c r="B208" t="s">
        <v>2</v>
      </c>
      <c r="C208" t="str">
        <f>VLOOKUP(B208,'Units and description'!A:C,3,FALSE)</f>
        <v>µg/m3</v>
      </c>
      <c r="D208" t="s">
        <v>233</v>
      </c>
      <c r="E208" s="8">
        <v>2011</v>
      </c>
      <c r="F208" s="18">
        <v>-0.44351053483248898</v>
      </c>
      <c r="G208" s="18">
        <v>-0.26987188223539699</v>
      </c>
      <c r="H208" s="18">
        <v>-6.9837647146438003E-2</v>
      </c>
      <c r="I208" s="18">
        <v>24.956</v>
      </c>
      <c r="J208" s="18">
        <v>17.6421428571429</v>
      </c>
      <c r="K208" s="18">
        <v>16.5657142857143</v>
      </c>
      <c r="L208" s="18">
        <v>18.567142857142901</v>
      </c>
      <c r="M208" s="18">
        <v>17.48</v>
      </c>
      <c r="N208" s="18">
        <v>0.70043276166052304</v>
      </c>
      <c r="O208" s="18">
        <v>-7.476</v>
      </c>
      <c r="P208">
        <v>71</v>
      </c>
      <c r="Q208">
        <v>10</v>
      </c>
    </row>
    <row r="209" spans="1:17" x14ac:dyDescent="0.25">
      <c r="A209" t="s">
        <v>39</v>
      </c>
      <c r="B209" t="s">
        <v>2</v>
      </c>
      <c r="C209" t="str">
        <f>VLOOKUP(B209,'Units and description'!A:C,3,FALSE)</f>
        <v>µg/m3</v>
      </c>
      <c r="D209" t="s">
        <v>233</v>
      </c>
      <c r="E209" s="8" t="s">
        <v>169</v>
      </c>
      <c r="F209" s="18">
        <v>-0.479507217860285</v>
      </c>
      <c r="G209" s="18">
        <v>-0.27974982817192401</v>
      </c>
      <c r="H209" s="18">
        <v>-8.8272267747205299E-2</v>
      </c>
      <c r="I209" s="18">
        <v>23.463333333333299</v>
      </c>
      <c r="J209" s="18">
        <v>16.2785714285714</v>
      </c>
      <c r="K209" s="18">
        <v>13.6875</v>
      </c>
      <c r="L209" s="18">
        <v>15.3089285714286</v>
      </c>
      <c r="M209" s="18">
        <v>16.388214285714302</v>
      </c>
      <c r="N209" s="18">
        <v>0.69846061737665699</v>
      </c>
      <c r="O209" s="18">
        <v>-7.07511904761905</v>
      </c>
      <c r="P209">
        <v>71</v>
      </c>
      <c r="Q209">
        <v>10</v>
      </c>
    </row>
    <row r="210" spans="1:17" x14ac:dyDescent="0.25">
      <c r="A210" t="s">
        <v>39</v>
      </c>
      <c r="B210" t="s">
        <v>2</v>
      </c>
      <c r="C210" t="str">
        <f>VLOOKUP(B210,'Units and description'!A:C,3,FALSE)</f>
        <v>µg/m3</v>
      </c>
      <c r="D210" t="s">
        <v>234</v>
      </c>
      <c r="E210" s="8">
        <v>2007</v>
      </c>
      <c r="F210" s="18">
        <v>0.24077822917523301</v>
      </c>
      <c r="G210" s="18">
        <v>0.21444948533424099</v>
      </c>
      <c r="H210" s="18">
        <v>6.2961742818936794E-2</v>
      </c>
      <c r="I210" s="18">
        <v>15.7</v>
      </c>
      <c r="J210" s="18">
        <v>18.8818181818182</v>
      </c>
      <c r="K210" s="18">
        <v>26.015000000000001</v>
      </c>
      <c r="L210" s="18">
        <v>23.5281818181818</v>
      </c>
      <c r="M210" s="18">
        <v>22.547999999999998</v>
      </c>
      <c r="N210" s="18">
        <v>1.4361783439490401</v>
      </c>
      <c r="O210" s="18">
        <v>6.8479999999999999</v>
      </c>
      <c r="P210">
        <v>53</v>
      </c>
      <c r="Q210">
        <v>9</v>
      </c>
    </row>
    <row r="211" spans="1:17" x14ac:dyDescent="0.25">
      <c r="A211" t="s">
        <v>39</v>
      </c>
      <c r="B211" t="s">
        <v>2</v>
      </c>
      <c r="C211" t="str">
        <f>VLOOKUP(B211,'Units and description'!A:C,3,FALSE)</f>
        <v>µg/m3</v>
      </c>
      <c r="D211" t="s">
        <v>234</v>
      </c>
      <c r="E211" s="8">
        <v>2011</v>
      </c>
      <c r="F211" s="18">
        <v>-4.5202738174807502E-4</v>
      </c>
      <c r="G211" s="18">
        <v>0.26111409240241101</v>
      </c>
      <c r="H211" s="18">
        <v>6.61959374003534E-2</v>
      </c>
      <c r="I211" s="18">
        <v>16.2042857142857</v>
      </c>
      <c r="J211" s="18">
        <v>17.765000000000001</v>
      </c>
      <c r="K211" s="18">
        <v>17.934999999999999</v>
      </c>
      <c r="L211" s="18">
        <v>23.7414285714286</v>
      </c>
      <c r="M211" s="18">
        <v>21.428461538461502</v>
      </c>
      <c r="N211" s="18">
        <v>1.3223946995436</v>
      </c>
      <c r="O211" s="18">
        <v>5.2241758241758198</v>
      </c>
      <c r="P211">
        <v>69</v>
      </c>
      <c r="Q211">
        <v>10</v>
      </c>
    </row>
    <row r="212" spans="1:17" x14ac:dyDescent="0.25">
      <c r="A212" t="s">
        <v>39</v>
      </c>
      <c r="B212" t="s">
        <v>2</v>
      </c>
      <c r="C212" t="str">
        <f>VLOOKUP(B212,'Units and description'!A:C,3,FALSE)</f>
        <v>µg/m3</v>
      </c>
      <c r="D212" t="s">
        <v>234</v>
      </c>
      <c r="E212" s="8" t="s">
        <v>169</v>
      </c>
      <c r="F212" s="18">
        <v>0.136859283662462</v>
      </c>
      <c r="G212" s="18">
        <v>0.333455159516582</v>
      </c>
      <c r="H212" s="18">
        <v>8.5293227359448998E-2</v>
      </c>
      <c r="I212" s="18">
        <v>12.237142857142899</v>
      </c>
      <c r="J212" s="18">
        <v>17.3982142857143</v>
      </c>
      <c r="K212" s="18">
        <v>15.5396428571429</v>
      </c>
      <c r="L212" s="18">
        <v>22.208214285714298</v>
      </c>
      <c r="M212" s="18">
        <v>19.5261538461538</v>
      </c>
      <c r="N212" s="18">
        <v>1.5956464735358</v>
      </c>
      <c r="O212" s="18">
        <v>7.2890109890109898</v>
      </c>
      <c r="P212">
        <v>69</v>
      </c>
      <c r="Q212">
        <v>10</v>
      </c>
    </row>
    <row r="213" spans="1:17" x14ac:dyDescent="0.25">
      <c r="A213" t="s">
        <v>39</v>
      </c>
      <c r="B213" t="s">
        <v>2</v>
      </c>
      <c r="C213" t="str">
        <f>VLOOKUP(B213,'Units and description'!A:C,3,FALSE)</f>
        <v>µg/m3</v>
      </c>
      <c r="D213" t="s">
        <v>235</v>
      </c>
      <c r="E213" s="8">
        <v>2007</v>
      </c>
      <c r="F213" s="18">
        <v>9.3504143953163199E-2</v>
      </c>
      <c r="G213" s="18">
        <v>8.6311124229344297E-2</v>
      </c>
      <c r="H213" s="18">
        <v>2.4440657232679599E-2</v>
      </c>
      <c r="I213" s="18">
        <v>17.52</v>
      </c>
      <c r="J213" s="18">
        <v>21.754615384615398</v>
      </c>
      <c r="K213" s="18">
        <v>21.61</v>
      </c>
      <c r="L213" s="18">
        <v>25.263846153846199</v>
      </c>
      <c r="M213" s="18">
        <v>18.914615384615399</v>
      </c>
      <c r="N213" s="18">
        <v>1.07960133473832</v>
      </c>
      <c r="O213" s="18">
        <v>1.3946153846153799</v>
      </c>
      <c r="P213">
        <v>65</v>
      </c>
      <c r="Q213">
        <v>10</v>
      </c>
    </row>
    <row r="214" spans="1:17" x14ac:dyDescent="0.25">
      <c r="A214" t="s">
        <v>39</v>
      </c>
      <c r="B214" t="s">
        <v>2</v>
      </c>
      <c r="C214" t="str">
        <f>VLOOKUP(B214,'Units and description'!A:C,3,FALSE)</f>
        <v>µg/m3</v>
      </c>
      <c r="D214" t="s">
        <v>235</v>
      </c>
      <c r="E214" s="8">
        <v>2011</v>
      </c>
      <c r="F214" s="18">
        <v>3.7209490841376001E-2</v>
      </c>
      <c r="G214" s="18">
        <v>5.1163809514565402E-2</v>
      </c>
      <c r="H214" s="18">
        <v>2.4651582736772901E-2</v>
      </c>
      <c r="I214" s="18">
        <v>18.7607142857143</v>
      </c>
      <c r="J214" s="18">
        <v>19.4821428571429</v>
      </c>
      <c r="K214" s="18">
        <v>17.207142857142902</v>
      </c>
      <c r="L214" s="18">
        <v>19.996428571428599</v>
      </c>
      <c r="M214" s="18">
        <v>21.2957142857143</v>
      </c>
      <c r="N214" s="18">
        <v>1.13512278697887</v>
      </c>
      <c r="O214" s="18">
        <v>2.5350000000000001</v>
      </c>
      <c r="P214">
        <v>70</v>
      </c>
      <c r="Q214">
        <v>10</v>
      </c>
    </row>
    <row r="215" spans="1:17" x14ac:dyDescent="0.25">
      <c r="A215" t="s">
        <v>39</v>
      </c>
      <c r="B215" t="s">
        <v>2</v>
      </c>
      <c r="C215" t="str">
        <f>VLOOKUP(B215,'Units and description'!A:C,3,FALSE)</f>
        <v>µg/m3</v>
      </c>
      <c r="D215" t="s">
        <v>235</v>
      </c>
      <c r="E215" s="8" t="s">
        <v>169</v>
      </c>
      <c r="F215" s="18">
        <v>1.7913789540506101E-2</v>
      </c>
      <c r="G215" s="18">
        <v>-1.51019339087181E-2</v>
      </c>
      <c r="H215" s="18">
        <v>1.14170345517687E-2</v>
      </c>
      <c r="I215" s="18">
        <v>16.077500000000001</v>
      </c>
      <c r="J215" s="18">
        <v>16.699285714285701</v>
      </c>
      <c r="K215" s="18">
        <v>18.964285714285701</v>
      </c>
      <c r="L215" s="18">
        <v>17.613214285714299</v>
      </c>
      <c r="M215" s="18">
        <v>17.324285714285701</v>
      </c>
      <c r="N215" s="18">
        <v>1.0775484816847001</v>
      </c>
      <c r="O215" s="18">
        <v>1.2467857142857099</v>
      </c>
      <c r="P215">
        <v>70</v>
      </c>
      <c r="Q215">
        <v>10</v>
      </c>
    </row>
    <row r="216" spans="1:17" x14ac:dyDescent="0.25">
      <c r="A216" t="s">
        <v>39</v>
      </c>
      <c r="B216" t="s">
        <v>2</v>
      </c>
      <c r="C216" t="str">
        <f>VLOOKUP(B216,'Units and description'!A:C,3,FALSE)</f>
        <v>µg/m3</v>
      </c>
      <c r="D216" t="s">
        <v>236</v>
      </c>
      <c r="E216" s="8">
        <v>2007</v>
      </c>
      <c r="F216" s="18">
        <v>-0.53306904760657903</v>
      </c>
      <c r="G216" s="18">
        <v>-0.44114791921715002</v>
      </c>
      <c r="H216" s="18">
        <v>-0.108318246442571</v>
      </c>
      <c r="I216" s="18">
        <v>31.170769230769199</v>
      </c>
      <c r="J216" s="18">
        <v>23.686923076923101</v>
      </c>
      <c r="K216" s="18">
        <v>19.551666666666701</v>
      </c>
      <c r="L216" s="18">
        <v>22.846923076923101</v>
      </c>
      <c r="M216" s="18">
        <v>17.282499999999999</v>
      </c>
      <c r="N216" s="18">
        <v>0.55444573318197499</v>
      </c>
      <c r="O216" s="18">
        <v>-13.8882692307692</v>
      </c>
      <c r="P216">
        <v>63</v>
      </c>
      <c r="Q216">
        <v>8</v>
      </c>
    </row>
    <row r="217" spans="1:17" x14ac:dyDescent="0.25">
      <c r="A217" t="s">
        <v>39</v>
      </c>
      <c r="B217" t="s">
        <v>2</v>
      </c>
      <c r="C217" t="str">
        <f>VLOOKUP(B217,'Units and description'!A:C,3,FALSE)</f>
        <v>µg/m3</v>
      </c>
      <c r="D217" t="s">
        <v>236</v>
      </c>
      <c r="E217" s="8">
        <v>2011</v>
      </c>
      <c r="F217" s="18">
        <v>-0.45798253822736701</v>
      </c>
      <c r="G217" s="18">
        <v>-0.345265978742752</v>
      </c>
      <c r="H217" s="18">
        <v>-7.7406178892870103E-2</v>
      </c>
      <c r="I217" s="18">
        <v>24.884615384615401</v>
      </c>
      <c r="J217" s="18">
        <v>20.236153846153801</v>
      </c>
      <c r="K217" s="18">
        <v>15.195833333333301</v>
      </c>
      <c r="L217" s="18">
        <v>21.277692307692298</v>
      </c>
      <c r="M217" s="18">
        <v>15.841666666666701</v>
      </c>
      <c r="N217" s="18">
        <v>0.63660484286450303</v>
      </c>
      <c r="O217" s="18">
        <v>-9.04294871794872</v>
      </c>
      <c r="P217">
        <v>63</v>
      </c>
      <c r="Q217">
        <v>8</v>
      </c>
    </row>
    <row r="218" spans="1:17" x14ac:dyDescent="0.25">
      <c r="A218" t="s">
        <v>39</v>
      </c>
      <c r="B218" t="s">
        <v>2</v>
      </c>
      <c r="C218" t="str">
        <f>VLOOKUP(B218,'Units and description'!A:C,3,FALSE)</f>
        <v>µg/m3</v>
      </c>
      <c r="D218" t="s">
        <v>236</v>
      </c>
      <c r="E218" s="8" t="s">
        <v>169</v>
      </c>
      <c r="F218" s="18">
        <v>-0.43194325770075498</v>
      </c>
      <c r="G218" s="18">
        <v>-0.21664966914206801</v>
      </c>
      <c r="H218" s="18">
        <v>-6.9353115239190993E-2</v>
      </c>
      <c r="I218" s="18">
        <v>22.899615384615402</v>
      </c>
      <c r="J218" s="18">
        <v>18.454615384615401</v>
      </c>
      <c r="K218" s="18">
        <v>11.744999999999999</v>
      </c>
      <c r="L218" s="18">
        <v>17.7530769230769</v>
      </c>
      <c r="M218" s="18">
        <v>16.915416666666701</v>
      </c>
      <c r="N218" s="18">
        <v>0.73867688965775902</v>
      </c>
      <c r="O218" s="18">
        <v>-5.9841987179487202</v>
      </c>
      <c r="P218">
        <v>63</v>
      </c>
      <c r="Q218">
        <v>8</v>
      </c>
    </row>
    <row r="219" spans="1:17" x14ac:dyDescent="0.25">
      <c r="A219" t="s">
        <v>39</v>
      </c>
      <c r="B219" t="s">
        <v>8</v>
      </c>
      <c r="C219" t="str">
        <f>VLOOKUP(B219,'Units and description'!A:C,3,FALSE)</f>
        <v>SOMO35 in µg/m3.days</v>
      </c>
      <c r="D219" t="s">
        <v>230</v>
      </c>
      <c r="E219" s="8" t="s">
        <v>170</v>
      </c>
      <c r="F219" s="18">
        <v>0.40754454918350702</v>
      </c>
      <c r="G219" s="18">
        <v>0.45454545454545497</v>
      </c>
      <c r="H219" s="18">
        <v>5.5613913915515303E-2</v>
      </c>
      <c r="I219" s="18">
        <v>2205.61785714286</v>
      </c>
      <c r="J219" s="18">
        <v>2130.5500000000002</v>
      </c>
      <c r="K219" s="18">
        <v>2101.7653846153798</v>
      </c>
      <c r="L219" s="18">
        <v>2531.6346153846198</v>
      </c>
      <c r="M219" s="18">
        <v>2832.32307692308</v>
      </c>
      <c r="N219" s="18">
        <v>1.2841404360916999</v>
      </c>
      <c r="O219" s="18">
        <v>626.70521978021998</v>
      </c>
      <c r="P219">
        <v>66</v>
      </c>
      <c r="Q219">
        <v>9</v>
      </c>
    </row>
    <row r="220" spans="1:17" x14ac:dyDescent="0.25">
      <c r="A220" t="s">
        <v>39</v>
      </c>
      <c r="B220" t="s">
        <v>8</v>
      </c>
      <c r="C220" t="str">
        <f>VLOOKUP(B220,'Units and description'!A:C,3,FALSE)</f>
        <v>SOMO35 in µg/m3.days</v>
      </c>
      <c r="D220" t="s">
        <v>230</v>
      </c>
      <c r="E220" s="8" t="s">
        <v>171</v>
      </c>
      <c r="F220" s="18">
        <v>0.238303959723421</v>
      </c>
      <c r="G220" s="18">
        <v>0.23236083165660601</v>
      </c>
      <c r="H220" s="18">
        <v>4.0184767952997899E-2</v>
      </c>
      <c r="I220" s="18">
        <v>1419.14333333333</v>
      </c>
      <c r="J220" s="18">
        <v>1424.8964285714301</v>
      </c>
      <c r="K220" s="18">
        <v>1541.30357142857</v>
      </c>
      <c r="L220" s="18">
        <v>1568.55714285714</v>
      </c>
      <c r="M220" s="18">
        <v>1681.85</v>
      </c>
      <c r="N220" s="18">
        <v>1.18511637302316</v>
      </c>
      <c r="O220" s="18">
        <v>262.70666666666602</v>
      </c>
      <c r="P220">
        <v>71</v>
      </c>
      <c r="Q220">
        <v>10</v>
      </c>
    </row>
    <row r="221" spans="1:17" x14ac:dyDescent="0.25">
      <c r="A221" t="s">
        <v>39</v>
      </c>
      <c r="B221" t="s">
        <v>8</v>
      </c>
      <c r="C221" t="str">
        <f>VLOOKUP(B221,'Units and description'!A:C,3,FALSE)</f>
        <v>SOMO35 in µg/m3.days</v>
      </c>
      <c r="D221" t="s">
        <v>230</v>
      </c>
      <c r="E221" s="8" t="s">
        <v>169</v>
      </c>
      <c r="F221" s="18">
        <v>0.27065538297396402</v>
      </c>
      <c r="G221" s="18">
        <v>0.30409121395036898</v>
      </c>
      <c r="H221" s="18">
        <v>4.1735535264370197E-2</v>
      </c>
      <c r="I221" s="18">
        <v>1571.18333333333</v>
      </c>
      <c r="J221" s="18">
        <v>1772.0857142857101</v>
      </c>
      <c r="K221" s="18">
        <v>1827.18214285714</v>
      </c>
      <c r="L221" s="18">
        <v>1949.1642857142899</v>
      </c>
      <c r="M221" s="18">
        <v>1953.7321428571399</v>
      </c>
      <c r="N221" s="18">
        <v>1.2434781488626301</v>
      </c>
      <c r="O221" s="18">
        <v>382.54880952380898</v>
      </c>
      <c r="P221">
        <v>71</v>
      </c>
      <c r="Q221">
        <v>10</v>
      </c>
    </row>
    <row r="222" spans="1:17" x14ac:dyDescent="0.25">
      <c r="A222" t="s">
        <v>39</v>
      </c>
      <c r="B222" t="s">
        <v>8</v>
      </c>
      <c r="C222" t="str">
        <f>VLOOKUP(B222,'Units and description'!A:C,3,FALSE)</f>
        <v>SOMO35 in µg/m3.days</v>
      </c>
      <c r="D222" t="s">
        <v>231</v>
      </c>
      <c r="E222" s="8" t="s">
        <v>170</v>
      </c>
      <c r="F222" s="18">
        <v>-0.30941529933417899</v>
      </c>
      <c r="G222" s="18">
        <v>-0.27009706711199299</v>
      </c>
      <c r="H222" s="18">
        <v>-3.8419239578141202E-2</v>
      </c>
      <c r="I222" s="18">
        <v>2598.6035714285699</v>
      </c>
      <c r="J222" s="18">
        <v>2456.7807692307701</v>
      </c>
      <c r="K222" s="18">
        <v>2251.25</v>
      </c>
      <c r="L222" s="18">
        <v>2273.2076923076902</v>
      </c>
      <c r="M222" s="18">
        <v>2191.8192307692302</v>
      </c>
      <c r="N222" s="18">
        <v>0.84346040883961704</v>
      </c>
      <c r="O222" s="18">
        <v>-406.78434065934101</v>
      </c>
      <c r="P222">
        <v>66</v>
      </c>
      <c r="Q222">
        <v>9</v>
      </c>
    </row>
    <row r="223" spans="1:17" x14ac:dyDescent="0.25">
      <c r="A223" t="s">
        <v>39</v>
      </c>
      <c r="B223" t="s">
        <v>8</v>
      </c>
      <c r="C223" t="str">
        <f>VLOOKUP(B223,'Units and description'!A:C,3,FALSE)</f>
        <v>SOMO35 in µg/m3.days</v>
      </c>
      <c r="D223" t="s">
        <v>231</v>
      </c>
      <c r="E223" s="8" t="s">
        <v>171</v>
      </c>
      <c r="F223" s="18">
        <v>-0.30785265103307902</v>
      </c>
      <c r="G223" s="18">
        <v>-0.268947015425889</v>
      </c>
      <c r="H223" s="18">
        <v>-5.1111166459380797E-2</v>
      </c>
      <c r="I223" s="18">
        <v>1729.5133333333299</v>
      </c>
      <c r="J223" s="18">
        <v>1567.95</v>
      </c>
      <c r="K223" s="18">
        <v>1509.25</v>
      </c>
      <c r="L223" s="18">
        <v>1554.13571428571</v>
      </c>
      <c r="M223" s="18">
        <v>1252.7321428571399</v>
      </c>
      <c r="N223" s="18">
        <v>0.72432638633824298</v>
      </c>
      <c r="O223" s="18">
        <v>-476.78119047618998</v>
      </c>
      <c r="P223">
        <v>71</v>
      </c>
      <c r="Q223">
        <v>10</v>
      </c>
    </row>
    <row r="224" spans="1:17" x14ac:dyDescent="0.25">
      <c r="A224" t="s">
        <v>39</v>
      </c>
      <c r="B224" t="s">
        <v>8</v>
      </c>
      <c r="C224" t="str">
        <f>VLOOKUP(B224,'Units and description'!A:C,3,FALSE)</f>
        <v>SOMO35 in µg/m3.days</v>
      </c>
      <c r="D224" t="s">
        <v>231</v>
      </c>
      <c r="E224" s="8" t="s">
        <v>169</v>
      </c>
      <c r="F224" s="18">
        <v>-0.47391253454717303</v>
      </c>
      <c r="G224" s="18">
        <v>-0.48366867873910102</v>
      </c>
      <c r="H224" s="18">
        <v>-8.1025531507769796E-2</v>
      </c>
      <c r="I224" s="18">
        <v>2245.65</v>
      </c>
      <c r="J224" s="18">
        <v>1825.9607142857101</v>
      </c>
      <c r="K224" s="18">
        <v>1839.43928571429</v>
      </c>
      <c r="L224" s="18">
        <v>1732.2321428571399</v>
      </c>
      <c r="M224" s="18">
        <v>1381.8892857142901</v>
      </c>
      <c r="N224" s="18">
        <v>0.615362717126126</v>
      </c>
      <c r="O224" s="18">
        <v>-863.76071428571402</v>
      </c>
      <c r="P224">
        <v>71</v>
      </c>
      <c r="Q224">
        <v>10</v>
      </c>
    </row>
    <row r="225" spans="1:17" x14ac:dyDescent="0.25">
      <c r="A225" t="s">
        <v>39</v>
      </c>
      <c r="B225" t="s">
        <v>8</v>
      </c>
      <c r="C225" t="str">
        <f>VLOOKUP(B225,'Units and description'!A:C,3,FALSE)</f>
        <v>SOMO35 in µg/m3.days</v>
      </c>
      <c r="D225" t="s">
        <v>232</v>
      </c>
      <c r="E225" s="8" t="s">
        <v>170</v>
      </c>
      <c r="F225" s="18">
        <v>-0.62951857898769203</v>
      </c>
      <c r="G225" s="18">
        <v>-0.66449830385219</v>
      </c>
      <c r="H225" s="18">
        <v>-8.7038078456640994E-2</v>
      </c>
      <c r="I225" s="18">
        <v>2840.6230769230801</v>
      </c>
      <c r="J225" s="18">
        <v>2602.0416666666702</v>
      </c>
      <c r="K225" s="18">
        <v>2529.61666666667</v>
      </c>
      <c r="L225" s="18">
        <v>1973.3875</v>
      </c>
      <c r="M225" s="18">
        <v>1956.375</v>
      </c>
      <c r="N225" s="18">
        <v>0.68871333753970598</v>
      </c>
      <c r="O225" s="18">
        <v>-884.24807692307695</v>
      </c>
      <c r="P225">
        <v>61</v>
      </c>
      <c r="Q225">
        <v>9</v>
      </c>
    </row>
    <row r="226" spans="1:17" x14ac:dyDescent="0.25">
      <c r="A226" t="s">
        <v>39</v>
      </c>
      <c r="B226" t="s">
        <v>8</v>
      </c>
      <c r="C226" t="str">
        <f>VLOOKUP(B226,'Units and description'!A:C,3,FALSE)</f>
        <v>SOMO35 in µg/m3.days</v>
      </c>
      <c r="D226" t="s">
        <v>232</v>
      </c>
      <c r="E226" s="8" t="s">
        <v>171</v>
      </c>
      <c r="F226" s="18">
        <v>-0.37200474251558002</v>
      </c>
      <c r="G226" s="18">
        <v>-0.35291257271932602</v>
      </c>
      <c r="H226" s="18">
        <v>-6.4299311096734799E-2</v>
      </c>
      <c r="I226" s="18">
        <v>1656.0533333333301</v>
      </c>
      <c r="J226" s="18">
        <v>1747.375</v>
      </c>
      <c r="K226" s="18">
        <v>1595.2249999999999</v>
      </c>
      <c r="L226" s="18">
        <v>1339.37142857143</v>
      </c>
      <c r="M226" s="18">
        <v>1280.80357142857</v>
      </c>
      <c r="N226" s="18">
        <v>0.77340719990614504</v>
      </c>
      <c r="O226" s="18">
        <v>-375.24976190476201</v>
      </c>
      <c r="P226">
        <v>71</v>
      </c>
      <c r="Q226">
        <v>10</v>
      </c>
    </row>
    <row r="227" spans="1:17" x14ac:dyDescent="0.25">
      <c r="A227" t="s">
        <v>39</v>
      </c>
      <c r="B227" t="s">
        <v>8</v>
      </c>
      <c r="C227" t="str">
        <f>VLOOKUP(B227,'Units and description'!A:C,3,FALSE)</f>
        <v>SOMO35 in µg/m3.days</v>
      </c>
      <c r="D227" t="s">
        <v>232</v>
      </c>
      <c r="E227" s="8" t="s">
        <v>169</v>
      </c>
      <c r="F227" s="18">
        <v>-0.31742109892104398</v>
      </c>
      <c r="G227" s="18">
        <v>-0.30966573615770698</v>
      </c>
      <c r="H227" s="18">
        <v>-4.9355467687173298E-2</v>
      </c>
      <c r="I227" s="18">
        <v>1830.44333333333</v>
      </c>
      <c r="J227" s="18">
        <v>2000.01071428571</v>
      </c>
      <c r="K227" s="18">
        <v>1966.86428571429</v>
      </c>
      <c r="L227" s="18">
        <v>1780.2821428571399</v>
      </c>
      <c r="M227" s="18">
        <v>1477.2285714285699</v>
      </c>
      <c r="N227" s="18">
        <v>0.807033216777304</v>
      </c>
      <c r="O227" s="18">
        <v>-353.21476190476199</v>
      </c>
      <c r="P227">
        <v>71</v>
      </c>
      <c r="Q227">
        <v>10</v>
      </c>
    </row>
    <row r="228" spans="1:17" x14ac:dyDescent="0.25">
      <c r="A228" t="s">
        <v>39</v>
      </c>
      <c r="B228" t="s">
        <v>8</v>
      </c>
      <c r="C228" t="str">
        <f>VLOOKUP(B228,'Units and description'!A:C,3,FALSE)</f>
        <v>SOMO35 in µg/m3.days</v>
      </c>
      <c r="D228" t="s">
        <v>233</v>
      </c>
      <c r="E228" s="8" t="s">
        <v>170</v>
      </c>
      <c r="F228" s="18">
        <v>-6.5467889008004798E-3</v>
      </c>
      <c r="G228" s="18">
        <v>-9.3869402614920397E-3</v>
      </c>
      <c r="H228" s="18">
        <v>8.8504128908761901E-4</v>
      </c>
      <c r="I228" s="18">
        <v>2437.2807692307701</v>
      </c>
      <c r="J228" s="18">
        <v>2329.7624999999998</v>
      </c>
      <c r="K228" s="18">
        <v>2235.8791666666698</v>
      </c>
      <c r="L228" s="18">
        <v>2497.7833333333301</v>
      </c>
      <c r="M228" s="18">
        <v>2434.9499999999998</v>
      </c>
      <c r="N228" s="18">
        <v>0.99904370097192197</v>
      </c>
      <c r="O228" s="18">
        <v>-2.3307692307694201</v>
      </c>
      <c r="P228">
        <v>61</v>
      </c>
      <c r="Q228">
        <v>9</v>
      </c>
    </row>
    <row r="229" spans="1:17" x14ac:dyDescent="0.25">
      <c r="A229" t="s">
        <v>39</v>
      </c>
      <c r="B229" t="s">
        <v>8</v>
      </c>
      <c r="C229" t="str">
        <f>VLOOKUP(B229,'Units and description'!A:C,3,FALSE)</f>
        <v>SOMO35 in µg/m3.days</v>
      </c>
      <c r="D229" t="s">
        <v>233</v>
      </c>
      <c r="E229" s="8" t="s">
        <v>171</v>
      </c>
      <c r="F229" s="18">
        <v>0.11817466136377899</v>
      </c>
      <c r="G229" s="18">
        <v>9.9784535189220105E-2</v>
      </c>
      <c r="H229" s="18">
        <v>2.10208696154075E-2</v>
      </c>
      <c r="I229" s="18">
        <v>1409.67333333333</v>
      </c>
      <c r="J229" s="18">
        <v>1537.7964285714299</v>
      </c>
      <c r="K229" s="18">
        <v>1595.81785714286</v>
      </c>
      <c r="L229" s="18">
        <v>1538.6428571428601</v>
      </c>
      <c r="M229" s="18">
        <v>1554.49642857143</v>
      </c>
      <c r="N229" s="18">
        <v>1.1027352166020199</v>
      </c>
      <c r="O229" s="18">
        <v>144.82309523809499</v>
      </c>
      <c r="P229">
        <v>71</v>
      </c>
      <c r="Q229">
        <v>10</v>
      </c>
    </row>
    <row r="230" spans="1:17" x14ac:dyDescent="0.25">
      <c r="A230" t="s">
        <v>39</v>
      </c>
      <c r="B230" t="s">
        <v>8</v>
      </c>
      <c r="C230" t="str">
        <f>VLOOKUP(B230,'Units and description'!A:C,3,FALSE)</f>
        <v>SOMO35 in µg/m3.days</v>
      </c>
      <c r="D230" t="s">
        <v>233</v>
      </c>
      <c r="E230" s="8" t="s">
        <v>169</v>
      </c>
      <c r="F230" s="18">
        <v>0.29016618173242598</v>
      </c>
      <c r="G230" s="18">
        <v>0.24812622616207899</v>
      </c>
      <c r="H230" s="18">
        <v>4.3301294007420603E-2</v>
      </c>
      <c r="I230" s="18">
        <v>1566.7</v>
      </c>
      <c r="J230" s="18">
        <v>1848.425</v>
      </c>
      <c r="K230" s="18">
        <v>1838.4071428571399</v>
      </c>
      <c r="L230" s="18">
        <v>1879.1107142857099</v>
      </c>
      <c r="M230" s="18">
        <v>1941.0250000000001</v>
      </c>
      <c r="N230" s="18">
        <v>1.2389257675368599</v>
      </c>
      <c r="O230" s="18">
        <v>374.32499999999999</v>
      </c>
      <c r="P230">
        <v>71</v>
      </c>
      <c r="Q230">
        <v>10</v>
      </c>
    </row>
    <row r="231" spans="1:17" x14ac:dyDescent="0.25">
      <c r="A231" t="s">
        <v>39</v>
      </c>
      <c r="B231" t="s">
        <v>8</v>
      </c>
      <c r="C231" t="str">
        <f>VLOOKUP(B231,'Units and description'!A:C,3,FALSE)</f>
        <v>SOMO35 in µg/m3.days</v>
      </c>
      <c r="D231" t="s">
        <v>234</v>
      </c>
      <c r="E231" s="8" t="s">
        <v>170</v>
      </c>
      <c r="F231" s="18">
        <v>0.223301870984772</v>
      </c>
      <c r="G231" s="18">
        <v>-0.14447870009644001</v>
      </c>
      <c r="H231" s="18">
        <v>-1.6262154488440001E-2</v>
      </c>
      <c r="I231" s="18">
        <v>2696.3888888888901</v>
      </c>
      <c r="J231" s="18">
        <v>2291.7937499999998</v>
      </c>
      <c r="K231" s="18">
        <v>2098.9166666666702</v>
      </c>
      <c r="L231" s="18">
        <v>1836.76875</v>
      </c>
      <c r="M231" s="18">
        <v>2697.8249999999998</v>
      </c>
      <c r="N231" s="18">
        <v>1.0005326053363599</v>
      </c>
      <c r="O231" s="18">
        <v>1.4361111111115901</v>
      </c>
      <c r="P231">
        <v>42</v>
      </c>
      <c r="Q231">
        <v>7</v>
      </c>
    </row>
    <row r="232" spans="1:17" x14ac:dyDescent="0.25">
      <c r="A232" t="s">
        <v>39</v>
      </c>
      <c r="B232" t="s">
        <v>8</v>
      </c>
      <c r="C232" t="str">
        <f>VLOOKUP(B232,'Units and description'!A:C,3,FALSE)</f>
        <v>SOMO35 in µg/m3.days</v>
      </c>
      <c r="D232" t="s">
        <v>234</v>
      </c>
      <c r="E232" s="8" t="s">
        <v>171</v>
      </c>
      <c r="F232" s="18">
        <v>-0.159752000977537</v>
      </c>
      <c r="G232" s="18">
        <v>-0.413352006103129</v>
      </c>
      <c r="H232" s="18">
        <v>-7.5260411058731103E-2</v>
      </c>
      <c r="I232" s="18">
        <v>1854.25</v>
      </c>
      <c r="J232" s="18">
        <v>1713.6714285714299</v>
      </c>
      <c r="K232" s="18">
        <v>1440.4607142857101</v>
      </c>
      <c r="L232" s="18">
        <v>1168.3928571428601</v>
      </c>
      <c r="M232" s="18">
        <v>1439.65</v>
      </c>
      <c r="N232" s="18">
        <v>0.77640555480652595</v>
      </c>
      <c r="O232" s="18">
        <v>-414.6</v>
      </c>
      <c r="P232">
        <v>69</v>
      </c>
      <c r="Q232">
        <v>10</v>
      </c>
    </row>
    <row r="233" spans="1:17" x14ac:dyDescent="0.25">
      <c r="A233" t="s">
        <v>39</v>
      </c>
      <c r="B233" t="s">
        <v>8</v>
      </c>
      <c r="C233" t="str">
        <f>VLOOKUP(B233,'Units and description'!A:C,3,FALSE)</f>
        <v>SOMO35 in µg/m3.days</v>
      </c>
      <c r="D233" t="s">
        <v>234</v>
      </c>
      <c r="E233" s="8" t="s">
        <v>169</v>
      </c>
      <c r="F233" s="18">
        <v>-0.27984280244293203</v>
      </c>
      <c r="G233" s="18">
        <v>-0.45767172888442298</v>
      </c>
      <c r="H233" s="18">
        <v>-7.0531511450297693E-2</v>
      </c>
      <c r="I233" s="18">
        <v>2145.3321428571398</v>
      </c>
      <c r="J233" s="18">
        <v>1828.95</v>
      </c>
      <c r="K233" s="18">
        <v>1951.61428571429</v>
      </c>
      <c r="L233" s="18">
        <v>1507.1535714285701</v>
      </c>
      <c r="M233" s="18">
        <v>1581.04230769231</v>
      </c>
      <c r="N233" s="18">
        <v>0.73696854492036101</v>
      </c>
      <c r="O233" s="18">
        <v>-564.28983516483504</v>
      </c>
      <c r="P233">
        <v>69</v>
      </c>
      <c r="Q233">
        <v>10</v>
      </c>
    </row>
    <row r="234" spans="1:17" x14ac:dyDescent="0.25">
      <c r="A234" t="s">
        <v>39</v>
      </c>
      <c r="B234" t="s">
        <v>8</v>
      </c>
      <c r="C234" t="str">
        <f>VLOOKUP(B234,'Units and description'!A:C,3,FALSE)</f>
        <v>SOMO35 in µg/m3.days</v>
      </c>
      <c r="D234" t="s">
        <v>235</v>
      </c>
      <c r="E234" s="8" t="s">
        <v>170</v>
      </c>
      <c r="F234" s="18">
        <v>0.21964544302875</v>
      </c>
      <c r="G234" s="18">
        <v>0.16812560951511099</v>
      </c>
      <c r="H234" s="18">
        <v>1.94465640890778E-2</v>
      </c>
      <c r="I234" s="18">
        <v>2293.3958333333298</v>
      </c>
      <c r="J234" s="18">
        <v>2494.4541666666701</v>
      </c>
      <c r="K234" s="18">
        <v>2139.07083333333</v>
      </c>
      <c r="L234" s="18">
        <v>2174.3416666666699</v>
      </c>
      <c r="M234" s="18">
        <v>2813.2958333333299</v>
      </c>
      <c r="N234" s="18">
        <v>1.22669440331386</v>
      </c>
      <c r="O234" s="18">
        <v>519.9</v>
      </c>
      <c r="P234">
        <v>60</v>
      </c>
      <c r="Q234">
        <v>9</v>
      </c>
    </row>
    <row r="235" spans="1:17" x14ac:dyDescent="0.25">
      <c r="A235" t="s">
        <v>39</v>
      </c>
      <c r="B235" t="s">
        <v>8</v>
      </c>
      <c r="C235" t="str">
        <f>VLOOKUP(B235,'Units and description'!A:C,3,FALSE)</f>
        <v>SOMO35 in µg/m3.days</v>
      </c>
      <c r="D235" t="s">
        <v>235</v>
      </c>
      <c r="E235" s="8" t="s">
        <v>171</v>
      </c>
      <c r="F235" s="18">
        <v>-1.5859139339527598E-2</v>
      </c>
      <c r="G235" s="18">
        <v>-0.16020717087060299</v>
      </c>
      <c r="H235" s="18">
        <v>-2.8293102647233101E-2</v>
      </c>
      <c r="I235" s="18">
        <v>1605.12857142857</v>
      </c>
      <c r="J235" s="18">
        <v>1612.19642857143</v>
      </c>
      <c r="K235" s="18">
        <v>1510.3892857142901</v>
      </c>
      <c r="L235" s="18">
        <v>1400.06785714286</v>
      </c>
      <c r="M235" s="18">
        <v>1460.4071428571399</v>
      </c>
      <c r="N235" s="18">
        <v>0.90983810820672995</v>
      </c>
      <c r="O235" s="18">
        <v>-144.72142857142899</v>
      </c>
      <c r="P235">
        <v>70</v>
      </c>
      <c r="Q235">
        <v>10</v>
      </c>
    </row>
    <row r="236" spans="1:17" x14ac:dyDescent="0.25">
      <c r="A236" t="s">
        <v>39</v>
      </c>
      <c r="B236" t="s">
        <v>8</v>
      </c>
      <c r="C236" t="str">
        <f>VLOOKUP(B236,'Units and description'!A:C,3,FALSE)</f>
        <v>SOMO35 in µg/m3.days</v>
      </c>
      <c r="D236" t="s">
        <v>235</v>
      </c>
      <c r="E236" s="8" t="s">
        <v>169</v>
      </c>
      <c r="F236" s="18">
        <v>-0.12613479887072299</v>
      </c>
      <c r="G236" s="18">
        <v>-0.15737160097462599</v>
      </c>
      <c r="H236" s="18">
        <v>-2.3420690568788299E-2</v>
      </c>
      <c r="I236" s="18">
        <v>1928.9642857142901</v>
      </c>
      <c r="J236" s="18">
        <v>1820.2750000000001</v>
      </c>
      <c r="K236" s="18">
        <v>1790.43571428571</v>
      </c>
      <c r="L236" s="18">
        <v>1754.5928571428601</v>
      </c>
      <c r="M236" s="18">
        <v>1702.4714285714299</v>
      </c>
      <c r="N236" s="18">
        <v>0.88258317750088</v>
      </c>
      <c r="O236" s="18">
        <v>-226.49285714285699</v>
      </c>
      <c r="P236">
        <v>70</v>
      </c>
      <c r="Q236">
        <v>10</v>
      </c>
    </row>
    <row r="237" spans="1:17" x14ac:dyDescent="0.25">
      <c r="A237" t="s">
        <v>39</v>
      </c>
      <c r="B237" t="s">
        <v>8</v>
      </c>
      <c r="C237" t="str">
        <f>VLOOKUP(B237,'Units and description'!A:C,3,FALSE)</f>
        <v>SOMO35 in µg/m3.days</v>
      </c>
      <c r="D237" t="s">
        <v>236</v>
      </c>
      <c r="E237" s="8" t="s">
        <v>170</v>
      </c>
      <c r="F237" s="18">
        <v>0.30358676671300999</v>
      </c>
      <c r="G237" s="18">
        <v>0.389845165743263</v>
      </c>
      <c r="H237" s="18">
        <v>4.63771189702284E-2</v>
      </c>
      <c r="I237" s="18">
        <v>2190.68461538462</v>
      </c>
      <c r="J237" s="18">
        <v>2370.51923076923</v>
      </c>
      <c r="K237" s="18">
        <v>2041.8333333333301</v>
      </c>
      <c r="L237" s="18">
        <v>2407.20384615385</v>
      </c>
      <c r="M237" s="18">
        <v>2799.00833333333</v>
      </c>
      <c r="N237" s="18">
        <v>1.27768657965488</v>
      </c>
      <c r="O237" s="18">
        <v>608.32371794871801</v>
      </c>
      <c r="P237">
        <v>63</v>
      </c>
      <c r="Q237">
        <v>8</v>
      </c>
    </row>
    <row r="238" spans="1:17" x14ac:dyDescent="0.25">
      <c r="A238" t="s">
        <v>39</v>
      </c>
      <c r="B238" t="s">
        <v>8</v>
      </c>
      <c r="C238" t="str">
        <f>VLOOKUP(B238,'Units and description'!A:C,3,FALSE)</f>
        <v>SOMO35 in µg/m3.days</v>
      </c>
      <c r="D238" t="s">
        <v>236</v>
      </c>
      <c r="E238" s="8" t="s">
        <v>171</v>
      </c>
      <c r="F238" s="18">
        <v>0.26011453114129601</v>
      </c>
      <c r="G238" s="18">
        <v>0.199272710174797</v>
      </c>
      <c r="H238" s="18">
        <v>4.3030850783799798E-2</v>
      </c>
      <c r="I238" s="18">
        <v>1463.5846153846201</v>
      </c>
      <c r="J238" s="18">
        <v>1330.1730769230801</v>
      </c>
      <c r="K238" s="18">
        <v>1686.0166666666701</v>
      </c>
      <c r="L238" s="18">
        <v>1259.8961538461499</v>
      </c>
      <c r="M238" s="18">
        <v>1847.8958333333301</v>
      </c>
      <c r="N238" s="18">
        <v>1.26258216566982</v>
      </c>
      <c r="O238" s="18">
        <v>384.31121794871802</v>
      </c>
      <c r="P238">
        <v>63</v>
      </c>
      <c r="Q238">
        <v>8</v>
      </c>
    </row>
    <row r="239" spans="1:17" x14ac:dyDescent="0.25">
      <c r="A239" t="s">
        <v>39</v>
      </c>
      <c r="B239" t="s">
        <v>8</v>
      </c>
      <c r="C239" t="str">
        <f>VLOOKUP(B239,'Units and description'!A:C,3,FALSE)</f>
        <v>SOMO35 in µg/m3.days</v>
      </c>
      <c r="D239" t="s">
        <v>236</v>
      </c>
      <c r="E239" s="8" t="s">
        <v>169</v>
      </c>
      <c r="F239" s="18">
        <v>0.21775188389783101</v>
      </c>
      <c r="G239" s="18">
        <v>9.2359405716925302E-2</v>
      </c>
      <c r="H239" s="18">
        <v>2.1802027002840198E-2</v>
      </c>
      <c r="I239" s="18">
        <v>1615.86153846154</v>
      </c>
      <c r="J239" s="18">
        <v>1740.1076923076901</v>
      </c>
      <c r="K239" s="18">
        <v>2054.4499999999998</v>
      </c>
      <c r="L239" s="18">
        <v>1683.1692307692299</v>
      </c>
      <c r="M239" s="18">
        <v>1792.7208333333299</v>
      </c>
      <c r="N239" s="18">
        <v>1.1094520109935799</v>
      </c>
      <c r="O239" s="18">
        <v>176.85929487179499</v>
      </c>
      <c r="P239">
        <v>63</v>
      </c>
      <c r="Q239">
        <v>8</v>
      </c>
    </row>
    <row r="240" spans="1:17" x14ac:dyDescent="0.25">
      <c r="A240" t="s">
        <v>39</v>
      </c>
      <c r="B240" t="s">
        <v>13</v>
      </c>
      <c r="C240" t="str">
        <f>VLOOKUP(B240,'Units and description'!A:C,3,FALSE)</f>
        <v>µg/m3</v>
      </c>
      <c r="D240" t="s">
        <v>230</v>
      </c>
      <c r="E240" s="8" t="s">
        <v>170</v>
      </c>
      <c r="F240" s="18">
        <v>-0.16970702640955601</v>
      </c>
      <c r="G240" s="18">
        <v>-0.21557248721427799</v>
      </c>
      <c r="H240" s="18">
        <v>-2.0013282714199401E-2</v>
      </c>
      <c r="I240" s="18">
        <v>21.075714285714302</v>
      </c>
      <c r="J240" s="18">
        <v>20.65</v>
      </c>
      <c r="K240" s="18">
        <v>20.780384615384602</v>
      </c>
      <c r="L240" s="18">
        <v>19.533461538461498</v>
      </c>
      <c r="M240" s="18">
        <v>19.352692307692301</v>
      </c>
      <c r="N240" s="18">
        <v>0.91824609336301899</v>
      </c>
      <c r="O240" s="18">
        <v>-1.72302197802198</v>
      </c>
      <c r="P240">
        <v>66</v>
      </c>
      <c r="Q240">
        <v>9</v>
      </c>
    </row>
    <row r="241" spans="1:17" x14ac:dyDescent="0.25">
      <c r="A241" t="s">
        <v>39</v>
      </c>
      <c r="B241" t="s">
        <v>13</v>
      </c>
      <c r="C241" t="str">
        <f>VLOOKUP(B241,'Units and description'!A:C,3,FALSE)</f>
        <v>µg/m3</v>
      </c>
      <c r="D241" t="s">
        <v>230</v>
      </c>
      <c r="E241" s="8" t="s">
        <v>171</v>
      </c>
      <c r="F241" s="18">
        <v>-0.102256964044456</v>
      </c>
      <c r="G241" s="18">
        <v>-0.11284467509346199</v>
      </c>
      <c r="H241" s="18">
        <v>-1.2610144069555899E-2</v>
      </c>
      <c r="I241" s="18">
        <v>16.419333333333299</v>
      </c>
      <c r="J241" s="18">
        <v>16.668214285714299</v>
      </c>
      <c r="K241" s="18">
        <v>17.477857142857101</v>
      </c>
      <c r="L241" s="18">
        <v>15.553214285714301</v>
      </c>
      <c r="M241" s="18">
        <v>15.4507142857143</v>
      </c>
      <c r="N241" s="18">
        <v>0.94100740706368202</v>
      </c>
      <c r="O241" s="18">
        <v>-0.96861904761904905</v>
      </c>
      <c r="P241">
        <v>71</v>
      </c>
      <c r="Q241">
        <v>10</v>
      </c>
    </row>
    <row r="242" spans="1:17" x14ac:dyDescent="0.25">
      <c r="A242" t="s">
        <v>39</v>
      </c>
      <c r="B242" t="s">
        <v>13</v>
      </c>
      <c r="C242" t="str">
        <f>VLOOKUP(B242,'Units and description'!A:C,3,FALSE)</f>
        <v>µg/m3</v>
      </c>
      <c r="D242" t="s">
        <v>230</v>
      </c>
      <c r="E242" s="8" t="s">
        <v>169</v>
      </c>
      <c r="F242" s="18">
        <v>-0.14243973455290501</v>
      </c>
      <c r="G242" s="18">
        <v>-0.13207689535084699</v>
      </c>
      <c r="H242" s="18">
        <v>-1.5309179012542201E-2</v>
      </c>
      <c r="I242" s="18">
        <v>15.934333333333299</v>
      </c>
      <c r="J242" s="18">
        <v>14.824999999999999</v>
      </c>
      <c r="K242" s="18">
        <v>15.7578571428571</v>
      </c>
      <c r="L242" s="18">
        <v>15.712142857142901</v>
      </c>
      <c r="M242" s="18">
        <v>14.0810714285714</v>
      </c>
      <c r="N242" s="18">
        <v>0.88369379088580802</v>
      </c>
      <c r="O242" s="18">
        <v>-1.8532619047618999</v>
      </c>
      <c r="P242">
        <v>71</v>
      </c>
      <c r="Q242">
        <v>10</v>
      </c>
    </row>
    <row r="243" spans="1:17" x14ac:dyDescent="0.25">
      <c r="A243" t="s">
        <v>39</v>
      </c>
      <c r="B243" t="s">
        <v>13</v>
      </c>
      <c r="C243" t="str">
        <f>VLOOKUP(B243,'Units and description'!A:C,3,FALSE)</f>
        <v>µg/m3</v>
      </c>
      <c r="D243" t="s">
        <v>231</v>
      </c>
      <c r="E243" s="8" t="s">
        <v>170</v>
      </c>
      <c r="F243" s="18">
        <v>0.131776055766367</v>
      </c>
      <c r="G243" s="18">
        <v>0.249347667258115</v>
      </c>
      <c r="H243" s="18">
        <v>2.1497914534672501E-2</v>
      </c>
      <c r="I243" s="18">
        <v>18.889642857142899</v>
      </c>
      <c r="J243" s="18">
        <v>18.667692307692299</v>
      </c>
      <c r="K243" s="18">
        <v>21.943461538461499</v>
      </c>
      <c r="L243" s="18">
        <v>21.8023076923077</v>
      </c>
      <c r="M243" s="18">
        <v>20.257307692307698</v>
      </c>
      <c r="N243" s="18">
        <v>1.0724028953595399</v>
      </c>
      <c r="O243" s="18">
        <v>1.36766483516483</v>
      </c>
      <c r="P243">
        <v>66</v>
      </c>
      <c r="Q243">
        <v>9</v>
      </c>
    </row>
    <row r="244" spans="1:17" x14ac:dyDescent="0.25">
      <c r="A244" t="s">
        <v>39</v>
      </c>
      <c r="B244" t="s">
        <v>13</v>
      </c>
      <c r="C244" t="str">
        <f>VLOOKUP(B244,'Units and description'!A:C,3,FALSE)</f>
        <v>µg/m3</v>
      </c>
      <c r="D244" t="s">
        <v>231</v>
      </c>
      <c r="E244" s="8" t="s">
        <v>171</v>
      </c>
      <c r="F244" s="18">
        <v>0.139930351748693</v>
      </c>
      <c r="G244" s="18">
        <v>0.21286228087837999</v>
      </c>
      <c r="H244" s="18">
        <v>2.3215076680613501E-2</v>
      </c>
      <c r="I244" s="18">
        <v>15.4486666666667</v>
      </c>
      <c r="J244" s="18">
        <v>14.7092857142857</v>
      </c>
      <c r="K244" s="18">
        <v>17.452142857142899</v>
      </c>
      <c r="L244" s="18">
        <v>17.078928571428602</v>
      </c>
      <c r="M244" s="18">
        <v>16.949642857142901</v>
      </c>
      <c r="N244" s="18">
        <v>1.09715894729704</v>
      </c>
      <c r="O244" s="18">
        <v>1.50097619047619</v>
      </c>
      <c r="P244">
        <v>71</v>
      </c>
      <c r="Q244">
        <v>10</v>
      </c>
    </row>
    <row r="245" spans="1:17" x14ac:dyDescent="0.25">
      <c r="A245" t="s">
        <v>39</v>
      </c>
      <c r="B245" t="s">
        <v>13</v>
      </c>
      <c r="C245" t="str">
        <f>VLOOKUP(B245,'Units and description'!A:C,3,FALSE)</f>
        <v>µg/m3</v>
      </c>
      <c r="D245" t="s">
        <v>231</v>
      </c>
      <c r="E245" s="8" t="s">
        <v>169</v>
      </c>
      <c r="F245" s="18">
        <v>0.22865725793383801</v>
      </c>
      <c r="G245" s="18">
        <v>0.26155484201826301</v>
      </c>
      <c r="H245" s="18">
        <v>2.9531117423543501E-2</v>
      </c>
      <c r="I245" s="18">
        <v>14.081</v>
      </c>
      <c r="J245" s="18">
        <v>14.261428571428601</v>
      </c>
      <c r="K245" s="18">
        <v>15.9046428571429</v>
      </c>
      <c r="L245" s="18">
        <v>15.957857142857099</v>
      </c>
      <c r="M245" s="18">
        <v>16.237857142857099</v>
      </c>
      <c r="N245" s="18">
        <v>1.15317499771729</v>
      </c>
      <c r="O245" s="18">
        <v>2.1568571428571501</v>
      </c>
      <c r="P245">
        <v>71</v>
      </c>
      <c r="Q245">
        <v>10</v>
      </c>
    </row>
    <row r="246" spans="1:17" x14ac:dyDescent="0.25">
      <c r="A246" t="s">
        <v>39</v>
      </c>
      <c r="B246" t="s">
        <v>13</v>
      </c>
      <c r="C246" t="str">
        <f>VLOOKUP(B246,'Units and description'!A:C,3,FALSE)</f>
        <v>µg/m3</v>
      </c>
      <c r="D246" t="s">
        <v>232</v>
      </c>
      <c r="E246" s="8" t="s">
        <v>170</v>
      </c>
      <c r="F246" s="18">
        <v>0.26923263795552099</v>
      </c>
      <c r="G246" s="18">
        <v>0.346250976586437</v>
      </c>
      <c r="H246" s="18">
        <v>3.0591942795191299E-2</v>
      </c>
      <c r="I246" s="18">
        <v>18.588846153846202</v>
      </c>
      <c r="J246" s="18">
        <v>17.895</v>
      </c>
      <c r="K246" s="18">
        <v>20.053750000000001</v>
      </c>
      <c r="L246" s="18">
        <v>22.667916666666699</v>
      </c>
      <c r="M246" s="18">
        <v>20.272500000000001</v>
      </c>
      <c r="N246" s="18">
        <v>1.0905733380232101</v>
      </c>
      <c r="O246" s="18">
        <v>1.6836538461538499</v>
      </c>
      <c r="P246">
        <v>61</v>
      </c>
      <c r="Q246">
        <v>9</v>
      </c>
    </row>
    <row r="247" spans="1:17" x14ac:dyDescent="0.25">
      <c r="A247" t="s">
        <v>39</v>
      </c>
      <c r="B247" t="s">
        <v>13</v>
      </c>
      <c r="C247" t="str">
        <f>VLOOKUP(B247,'Units and description'!A:C,3,FALSE)</f>
        <v>µg/m3</v>
      </c>
      <c r="D247" t="s">
        <v>232</v>
      </c>
      <c r="E247" s="8" t="s">
        <v>171</v>
      </c>
      <c r="F247" s="18">
        <v>0.134304640743035</v>
      </c>
      <c r="G247" s="18">
        <v>0.19047579129898401</v>
      </c>
      <c r="H247" s="18">
        <v>2.5709310724975201E-2</v>
      </c>
      <c r="I247" s="18">
        <v>15.767666666666701</v>
      </c>
      <c r="J247" s="18">
        <v>14.4407142857143</v>
      </c>
      <c r="K247" s="18">
        <v>16.3167857142857</v>
      </c>
      <c r="L247" s="18">
        <v>18.1346428571429</v>
      </c>
      <c r="M247" s="18">
        <v>16.956071428571398</v>
      </c>
      <c r="N247" s="18">
        <v>1.0753697288906501</v>
      </c>
      <c r="O247" s="18">
        <v>1.18840476190476</v>
      </c>
      <c r="P247">
        <v>71</v>
      </c>
      <c r="Q247">
        <v>10</v>
      </c>
    </row>
    <row r="248" spans="1:17" x14ac:dyDescent="0.25">
      <c r="A248" t="s">
        <v>39</v>
      </c>
      <c r="B248" t="s">
        <v>13</v>
      </c>
      <c r="C248" t="str">
        <f>VLOOKUP(B248,'Units and description'!A:C,3,FALSE)</f>
        <v>µg/m3</v>
      </c>
      <c r="D248" t="s">
        <v>232</v>
      </c>
      <c r="E248" s="8" t="s">
        <v>169</v>
      </c>
      <c r="F248" s="18">
        <v>0.10434318477313501</v>
      </c>
      <c r="G248" s="18">
        <v>9.7337268198398094E-2</v>
      </c>
      <c r="H248" s="18">
        <v>1.8297856642195499E-2</v>
      </c>
      <c r="I248" s="18">
        <v>14.6613333333333</v>
      </c>
      <c r="J248" s="18">
        <v>14.7267857142857</v>
      </c>
      <c r="K248" s="18">
        <v>15.065357142857099</v>
      </c>
      <c r="L248" s="18">
        <v>16.3167857142857</v>
      </c>
      <c r="M248" s="18">
        <v>15.631071428571399</v>
      </c>
      <c r="N248" s="18">
        <v>1.0661425583329001</v>
      </c>
      <c r="O248" s="18">
        <v>0.96973809523809595</v>
      </c>
      <c r="P248">
        <v>71</v>
      </c>
      <c r="Q248">
        <v>10</v>
      </c>
    </row>
    <row r="249" spans="1:17" x14ac:dyDescent="0.25">
      <c r="A249" t="s">
        <v>39</v>
      </c>
      <c r="B249" t="s">
        <v>13</v>
      </c>
      <c r="C249" t="str">
        <f>VLOOKUP(B249,'Units and description'!A:C,3,FALSE)</f>
        <v>µg/m3</v>
      </c>
      <c r="D249" t="s">
        <v>233</v>
      </c>
      <c r="E249" s="8" t="s">
        <v>170</v>
      </c>
      <c r="F249" s="18">
        <v>4.9267281153243102E-2</v>
      </c>
      <c r="G249" s="18">
        <v>0.11021061129548999</v>
      </c>
      <c r="H249" s="18">
        <v>1.0559441906944699E-2</v>
      </c>
      <c r="I249" s="18">
        <v>20.172692307692301</v>
      </c>
      <c r="J249" s="18">
        <v>19.26125</v>
      </c>
      <c r="K249" s="18">
        <v>19.406666666666698</v>
      </c>
      <c r="L249" s="18">
        <v>19.209583333333299</v>
      </c>
      <c r="M249" s="18">
        <v>21.295833333333299</v>
      </c>
      <c r="N249" s="18">
        <v>1.05567630777835</v>
      </c>
      <c r="O249" s="18">
        <v>1.1231410256410299</v>
      </c>
      <c r="P249">
        <v>61</v>
      </c>
      <c r="Q249">
        <v>9</v>
      </c>
    </row>
    <row r="250" spans="1:17" x14ac:dyDescent="0.25">
      <c r="A250" t="s">
        <v>39</v>
      </c>
      <c r="B250" t="s">
        <v>13</v>
      </c>
      <c r="C250" t="str">
        <f>VLOOKUP(B250,'Units and description'!A:C,3,FALSE)</f>
        <v>µg/m3</v>
      </c>
      <c r="D250" t="s">
        <v>233</v>
      </c>
      <c r="E250" s="8" t="s">
        <v>171</v>
      </c>
      <c r="F250" s="18">
        <v>-5.8513735993637898E-2</v>
      </c>
      <c r="G250" s="18">
        <v>5.18126027102584E-2</v>
      </c>
      <c r="H250" s="18">
        <v>5.1813049413286603E-3</v>
      </c>
      <c r="I250" s="18">
        <v>16.660333333333298</v>
      </c>
      <c r="J250" s="18">
        <v>15.9628571428571</v>
      </c>
      <c r="K250" s="18">
        <v>15.7775</v>
      </c>
      <c r="L250" s="18">
        <v>16.023928571428598</v>
      </c>
      <c r="M250" s="18">
        <v>17.127500000000001</v>
      </c>
      <c r="N250" s="18">
        <v>1.02804065544907</v>
      </c>
      <c r="O250" s="18">
        <v>0.46716666666666701</v>
      </c>
      <c r="P250">
        <v>71</v>
      </c>
      <c r="Q250">
        <v>10</v>
      </c>
    </row>
    <row r="251" spans="1:17" x14ac:dyDescent="0.25">
      <c r="A251" t="s">
        <v>39</v>
      </c>
      <c r="B251" t="s">
        <v>13</v>
      </c>
      <c r="C251" t="str">
        <f>VLOOKUP(B251,'Units and description'!A:C,3,FALSE)</f>
        <v>µg/m3</v>
      </c>
      <c r="D251" t="s">
        <v>233</v>
      </c>
      <c r="E251" s="8" t="s">
        <v>169</v>
      </c>
      <c r="F251" s="18">
        <v>-0.177321052763249</v>
      </c>
      <c r="G251" s="18">
        <v>-0.13046941154243399</v>
      </c>
      <c r="H251" s="18">
        <v>-1.16117815833652E-2</v>
      </c>
      <c r="I251" s="18">
        <v>16.378333333333298</v>
      </c>
      <c r="J251" s="18">
        <v>14.9560714285714</v>
      </c>
      <c r="K251" s="18">
        <v>14.417142857142901</v>
      </c>
      <c r="L251" s="18">
        <v>14.7575</v>
      </c>
      <c r="M251" s="18">
        <v>15.7696428571429</v>
      </c>
      <c r="N251" s="18">
        <v>0.96283562778932696</v>
      </c>
      <c r="O251" s="18">
        <v>-0.608690476190477</v>
      </c>
      <c r="P251">
        <v>71</v>
      </c>
      <c r="Q251">
        <v>10</v>
      </c>
    </row>
    <row r="252" spans="1:17" x14ac:dyDescent="0.25">
      <c r="A252" t="s">
        <v>39</v>
      </c>
      <c r="B252" t="s">
        <v>13</v>
      </c>
      <c r="C252" t="str">
        <f>VLOOKUP(B252,'Units and description'!A:C,3,FALSE)</f>
        <v>µg/m3</v>
      </c>
      <c r="D252" t="s">
        <v>234</v>
      </c>
      <c r="E252" s="8" t="s">
        <v>170</v>
      </c>
      <c r="F252" s="18">
        <v>-0.22114318480279399</v>
      </c>
      <c r="G252" s="18">
        <v>-0.28141726601276301</v>
      </c>
      <c r="H252" s="18">
        <v>-2.16756833025047E-2</v>
      </c>
      <c r="I252" s="18">
        <v>20.085000000000001</v>
      </c>
      <c r="J252" s="18">
        <v>22.574999999999999</v>
      </c>
      <c r="K252" s="18">
        <v>21.998888888888899</v>
      </c>
      <c r="L252" s="18">
        <v>19.533750000000001</v>
      </c>
      <c r="M252" s="18">
        <v>18.333749999999998</v>
      </c>
      <c r="N252" s="18">
        <v>0.91280806572068696</v>
      </c>
      <c r="O252" s="18">
        <v>-1.75125</v>
      </c>
      <c r="P252">
        <v>42</v>
      </c>
      <c r="Q252">
        <v>7</v>
      </c>
    </row>
    <row r="253" spans="1:17" x14ac:dyDescent="0.25">
      <c r="A253" t="s">
        <v>39</v>
      </c>
      <c r="B253" t="s">
        <v>13</v>
      </c>
      <c r="C253" t="str">
        <f>VLOOKUP(B253,'Units and description'!A:C,3,FALSE)</f>
        <v>µg/m3</v>
      </c>
      <c r="D253" t="s">
        <v>234</v>
      </c>
      <c r="E253" s="8" t="s">
        <v>171</v>
      </c>
      <c r="F253" s="18">
        <v>0.26775826568241901</v>
      </c>
      <c r="G253" s="18">
        <v>0.351602789152971</v>
      </c>
      <c r="H253" s="18">
        <v>3.9180827472499999E-2</v>
      </c>
      <c r="I253" s="18">
        <v>14.624285714285699</v>
      </c>
      <c r="J253" s="18">
        <v>15.983928571428599</v>
      </c>
      <c r="K253" s="18">
        <v>16.4278571428571</v>
      </c>
      <c r="L253" s="18">
        <v>17.748214285714301</v>
      </c>
      <c r="M253" s="18">
        <v>17.484615384615399</v>
      </c>
      <c r="N253" s="18">
        <v>1.19558764962692</v>
      </c>
      <c r="O253" s="18">
        <v>2.8603296703296701</v>
      </c>
      <c r="P253">
        <v>69</v>
      </c>
      <c r="Q253">
        <v>10</v>
      </c>
    </row>
    <row r="254" spans="1:17" x14ac:dyDescent="0.25">
      <c r="A254" t="s">
        <v>39</v>
      </c>
      <c r="B254" t="s">
        <v>13</v>
      </c>
      <c r="C254" t="str">
        <f>VLOOKUP(B254,'Units and description'!A:C,3,FALSE)</f>
        <v>µg/m3</v>
      </c>
      <c r="D254" t="s">
        <v>234</v>
      </c>
      <c r="E254" s="8" t="s">
        <v>169</v>
      </c>
      <c r="F254" s="18">
        <v>0.25053098713470101</v>
      </c>
      <c r="G254" s="18">
        <v>0.28493509372534398</v>
      </c>
      <c r="H254" s="18">
        <v>3.9134963106454597E-2</v>
      </c>
      <c r="I254" s="18">
        <v>12.6885714285714</v>
      </c>
      <c r="J254" s="18">
        <v>15.883214285714301</v>
      </c>
      <c r="K254" s="18">
        <v>15.551071428571399</v>
      </c>
      <c r="L254" s="18">
        <v>16.5371428571429</v>
      </c>
      <c r="M254" s="18">
        <v>16.285769230769201</v>
      </c>
      <c r="N254" s="18">
        <v>1.28349903867805</v>
      </c>
      <c r="O254" s="18">
        <v>3.5971978021978002</v>
      </c>
      <c r="P254">
        <v>69</v>
      </c>
      <c r="Q254">
        <v>10</v>
      </c>
    </row>
    <row r="255" spans="1:17" x14ac:dyDescent="0.25">
      <c r="A255" t="s">
        <v>39</v>
      </c>
      <c r="B255" t="s">
        <v>13</v>
      </c>
      <c r="C255" t="str">
        <f>VLOOKUP(B255,'Units and description'!A:C,3,FALSE)</f>
        <v>µg/m3</v>
      </c>
      <c r="D255" t="s">
        <v>235</v>
      </c>
      <c r="E255" s="8" t="s">
        <v>170</v>
      </c>
      <c r="F255" s="18">
        <v>-0.265177587223828</v>
      </c>
      <c r="G255" s="18">
        <v>-0.149590108433032</v>
      </c>
      <c r="H255" s="18">
        <v>-1.4605214571481499E-2</v>
      </c>
      <c r="I255" s="18">
        <v>19.270416666666701</v>
      </c>
      <c r="J255" s="18">
        <v>21.276250000000001</v>
      </c>
      <c r="K255" s="18">
        <v>21.055416666666702</v>
      </c>
      <c r="L255" s="18">
        <v>20.424583333333299</v>
      </c>
      <c r="M255" s="18">
        <v>18.024166666666702</v>
      </c>
      <c r="N255" s="18">
        <v>0.93532833142338201</v>
      </c>
      <c r="O255" s="18">
        <v>-1.2462500000000001</v>
      </c>
      <c r="P255">
        <v>60</v>
      </c>
      <c r="Q255">
        <v>9</v>
      </c>
    </row>
    <row r="256" spans="1:17" x14ac:dyDescent="0.25">
      <c r="A256" t="s">
        <v>39</v>
      </c>
      <c r="B256" t="s">
        <v>13</v>
      </c>
      <c r="C256" t="str">
        <f>VLOOKUP(B256,'Units and description'!A:C,3,FALSE)</f>
        <v>µg/m3</v>
      </c>
      <c r="D256" t="s">
        <v>235</v>
      </c>
      <c r="E256" s="8" t="s">
        <v>171</v>
      </c>
      <c r="F256" s="18">
        <v>0.120424325142594</v>
      </c>
      <c r="G256" s="18">
        <v>7.6421028830723894E-2</v>
      </c>
      <c r="H256" s="18">
        <v>3.6733378259904701E-3</v>
      </c>
      <c r="I256" s="18">
        <v>15.5075</v>
      </c>
      <c r="J256" s="18">
        <v>17.201071428571399</v>
      </c>
      <c r="K256" s="18">
        <v>17.1282142857143</v>
      </c>
      <c r="L256" s="18">
        <v>15.7185714285714</v>
      </c>
      <c r="M256" s="18">
        <v>16.437857142857101</v>
      </c>
      <c r="N256" s="18">
        <v>1.0599940121139499</v>
      </c>
      <c r="O256" s="18">
        <v>0.93035714285714399</v>
      </c>
      <c r="P256">
        <v>70</v>
      </c>
      <c r="Q256">
        <v>10</v>
      </c>
    </row>
    <row r="257" spans="1:17" x14ac:dyDescent="0.25">
      <c r="A257" t="s">
        <v>39</v>
      </c>
      <c r="B257" t="s">
        <v>13</v>
      </c>
      <c r="C257" t="str">
        <f>VLOOKUP(B257,'Units and description'!A:C,3,FALSE)</f>
        <v>µg/m3</v>
      </c>
      <c r="D257" t="s">
        <v>235</v>
      </c>
      <c r="E257" s="8" t="s">
        <v>169</v>
      </c>
      <c r="F257" s="18">
        <v>0.11895162267741</v>
      </c>
      <c r="G257" s="18">
        <v>2.6161748211271599E-2</v>
      </c>
      <c r="H257" s="18">
        <v>5.9187578183349798E-3</v>
      </c>
      <c r="I257" s="18">
        <v>14.2610714285714</v>
      </c>
      <c r="J257" s="18">
        <v>16.471071428571399</v>
      </c>
      <c r="K257" s="18">
        <v>16.1864285714286</v>
      </c>
      <c r="L257" s="18">
        <v>14.38</v>
      </c>
      <c r="M257" s="18">
        <v>15.4196428571429</v>
      </c>
      <c r="N257" s="18">
        <v>1.08124013924019</v>
      </c>
      <c r="O257" s="18">
        <v>1.1585714285714299</v>
      </c>
      <c r="P257">
        <v>70</v>
      </c>
      <c r="Q257">
        <v>10</v>
      </c>
    </row>
    <row r="258" spans="1:17" x14ac:dyDescent="0.25">
      <c r="A258" t="s">
        <v>39</v>
      </c>
      <c r="B258" t="s">
        <v>13</v>
      </c>
      <c r="C258" t="str">
        <f>VLOOKUP(B258,'Units and description'!A:C,3,FALSE)</f>
        <v>µg/m3</v>
      </c>
      <c r="D258" t="s">
        <v>236</v>
      </c>
      <c r="E258" s="8" t="s">
        <v>170</v>
      </c>
      <c r="F258" s="18">
        <v>-0.34781174469284998</v>
      </c>
      <c r="G258" s="18">
        <v>-0.42443194296150399</v>
      </c>
      <c r="H258" s="18">
        <v>-3.7359059934741999E-2</v>
      </c>
      <c r="I258" s="18">
        <v>23.359615384615399</v>
      </c>
      <c r="J258" s="18">
        <v>20.125384615384601</v>
      </c>
      <c r="K258" s="18">
        <v>22.028749999999999</v>
      </c>
      <c r="L258" s="18">
        <v>18.560384615384599</v>
      </c>
      <c r="M258" s="18">
        <v>19.8883333333333</v>
      </c>
      <c r="N258" s="18">
        <v>0.85139815043495004</v>
      </c>
      <c r="O258" s="18">
        <v>-3.4712820512820501</v>
      </c>
      <c r="P258">
        <v>63</v>
      </c>
      <c r="Q258">
        <v>8</v>
      </c>
    </row>
    <row r="259" spans="1:17" x14ac:dyDescent="0.25">
      <c r="A259" t="s">
        <v>39</v>
      </c>
      <c r="B259" t="s">
        <v>13</v>
      </c>
      <c r="C259" t="str">
        <f>VLOOKUP(B259,'Units and description'!A:C,3,FALSE)</f>
        <v>µg/m3</v>
      </c>
      <c r="D259" t="s">
        <v>236</v>
      </c>
      <c r="E259" s="8" t="s">
        <v>171</v>
      </c>
      <c r="F259" s="18">
        <v>-0.12817578274000099</v>
      </c>
      <c r="G259" s="18">
        <v>-0.140563116745828</v>
      </c>
      <c r="H259" s="18">
        <v>-1.3582534120696601E-2</v>
      </c>
      <c r="I259" s="18">
        <v>17.227692307692301</v>
      </c>
      <c r="J259" s="18">
        <v>17.524230769230801</v>
      </c>
      <c r="K259" s="18">
        <v>15.5733333333333</v>
      </c>
      <c r="L259" s="18">
        <v>15.7457692307692</v>
      </c>
      <c r="M259" s="18">
        <v>17.240833333333299</v>
      </c>
      <c r="N259" s="18">
        <v>1.00076278502113</v>
      </c>
      <c r="O259" s="18">
        <v>1.31410256410263E-2</v>
      </c>
      <c r="P259">
        <v>63</v>
      </c>
      <c r="Q259">
        <v>8</v>
      </c>
    </row>
    <row r="260" spans="1:17" x14ac:dyDescent="0.25">
      <c r="A260" t="s">
        <v>39</v>
      </c>
      <c r="B260" t="s">
        <v>13</v>
      </c>
      <c r="C260" t="str">
        <f>VLOOKUP(B260,'Units and description'!A:C,3,FALSE)</f>
        <v>µg/m3</v>
      </c>
      <c r="D260" t="s">
        <v>236</v>
      </c>
      <c r="E260" s="8" t="s">
        <v>169</v>
      </c>
      <c r="F260" s="18">
        <v>-8.3016284804484294E-2</v>
      </c>
      <c r="G260" s="18">
        <v>-0.12846768390727001</v>
      </c>
      <c r="H260" s="18">
        <v>-2.8045670836902002E-3</v>
      </c>
      <c r="I260" s="18">
        <v>16.284230769230799</v>
      </c>
      <c r="J260" s="18">
        <v>16.281153846153799</v>
      </c>
      <c r="K260" s="18">
        <v>13.473333333333301</v>
      </c>
      <c r="L260" s="18">
        <v>15.706923076923101</v>
      </c>
      <c r="M260" s="18">
        <v>16.405833333333302</v>
      </c>
      <c r="N260" s="18">
        <v>1.00746750434981</v>
      </c>
      <c r="O260" s="18">
        <v>0.121602564102563</v>
      </c>
      <c r="P260">
        <v>63</v>
      </c>
      <c r="Q260">
        <v>8</v>
      </c>
    </row>
    <row r="261" spans="1:17" x14ac:dyDescent="0.25">
      <c r="A261" t="s">
        <v>39</v>
      </c>
      <c r="B261" t="s">
        <v>19</v>
      </c>
      <c r="C261" t="str">
        <f>VLOOKUP(B261,'Units and description'!A:C,3,FALSE)</f>
        <v>µg/m3</v>
      </c>
      <c r="D261" t="s">
        <v>230</v>
      </c>
      <c r="E261" s="8" t="s">
        <v>172</v>
      </c>
      <c r="F261" s="18">
        <v>-0.231569881374805</v>
      </c>
      <c r="G261" s="18">
        <v>-0.244871268211726</v>
      </c>
      <c r="H261" s="18">
        <v>-2.9943677615105701E-2</v>
      </c>
      <c r="I261" s="18">
        <v>11.207333333333301</v>
      </c>
      <c r="J261" s="18">
        <v>11.264642857142899</v>
      </c>
      <c r="K261" s="18">
        <v>10.431428571428601</v>
      </c>
      <c r="L261" s="18">
        <v>9.9410714285714299</v>
      </c>
      <c r="M261" s="18">
        <v>9.7332142857142898</v>
      </c>
      <c r="N261" s="18">
        <v>0.868468349804975</v>
      </c>
      <c r="O261" s="18">
        <v>-1.47411904761905</v>
      </c>
      <c r="P261">
        <v>71</v>
      </c>
      <c r="Q261">
        <v>10</v>
      </c>
    </row>
    <row r="262" spans="1:17" x14ac:dyDescent="0.25">
      <c r="A262" t="s">
        <v>39</v>
      </c>
      <c r="B262" t="s">
        <v>19</v>
      </c>
      <c r="C262" t="str">
        <f>VLOOKUP(B262,'Units and description'!A:C,3,FALSE)</f>
        <v>µg/m3</v>
      </c>
      <c r="D262" t="s">
        <v>230</v>
      </c>
      <c r="E262" s="8" t="s">
        <v>173</v>
      </c>
      <c r="F262" s="18">
        <v>-0.20814165200750101</v>
      </c>
      <c r="G262" s="18">
        <v>-0.230987852018949</v>
      </c>
      <c r="H262" s="18">
        <v>-2.8209972429257501E-2</v>
      </c>
      <c r="I262" s="18">
        <v>11.536666666666701</v>
      </c>
      <c r="J262" s="18">
        <v>11.929285714285699</v>
      </c>
      <c r="K262" s="18">
        <v>12.385</v>
      </c>
      <c r="L262" s="18">
        <v>10.618928571428601</v>
      </c>
      <c r="M262" s="18">
        <v>10.1821428571429</v>
      </c>
      <c r="N262" s="18">
        <v>0.88258967267924204</v>
      </c>
      <c r="O262" s="18">
        <v>-1.3545238095238099</v>
      </c>
      <c r="P262">
        <v>71</v>
      </c>
      <c r="Q262">
        <v>10</v>
      </c>
    </row>
    <row r="263" spans="1:17" x14ac:dyDescent="0.25">
      <c r="A263" t="s">
        <v>39</v>
      </c>
      <c r="B263" t="s">
        <v>19</v>
      </c>
      <c r="C263" t="str">
        <f>VLOOKUP(B263,'Units and description'!A:C,3,FALSE)</f>
        <v>µg/m3</v>
      </c>
      <c r="D263" t="s">
        <v>230</v>
      </c>
      <c r="E263" s="8" t="s">
        <v>169</v>
      </c>
      <c r="F263" s="18">
        <v>-0.12069058174931301</v>
      </c>
      <c r="G263" s="18">
        <v>-0.13239436619718301</v>
      </c>
      <c r="H263" s="18">
        <v>-1.7116249213278801E-2</v>
      </c>
      <c r="I263" s="18">
        <v>10.238</v>
      </c>
      <c r="J263" s="18">
        <v>9.5339285714285698</v>
      </c>
      <c r="K263" s="18">
        <v>10.592499999999999</v>
      </c>
      <c r="L263" s="18">
        <v>10.2092857142857</v>
      </c>
      <c r="M263" s="18">
        <v>8.8467857142857103</v>
      </c>
      <c r="N263" s="18">
        <v>0.86411268942036701</v>
      </c>
      <c r="O263" s="18">
        <v>-1.39121428571429</v>
      </c>
      <c r="P263">
        <v>71</v>
      </c>
      <c r="Q263">
        <v>10</v>
      </c>
    </row>
    <row r="264" spans="1:17" x14ac:dyDescent="0.25">
      <c r="A264" t="s">
        <v>39</v>
      </c>
      <c r="B264" t="s">
        <v>19</v>
      </c>
      <c r="C264" t="str">
        <f>VLOOKUP(B264,'Units and description'!A:C,3,FALSE)</f>
        <v>µg/m3</v>
      </c>
      <c r="D264" t="s">
        <v>231</v>
      </c>
      <c r="E264" s="8" t="s">
        <v>172</v>
      </c>
      <c r="F264" s="18">
        <v>0.16090755125560499</v>
      </c>
      <c r="G264" s="18">
        <v>0.21383479070830899</v>
      </c>
      <c r="H264" s="18">
        <v>2.5011522779481599E-2</v>
      </c>
      <c r="I264" s="18">
        <v>9.7853333333333303</v>
      </c>
      <c r="J264" s="18">
        <v>9.8910714285714292</v>
      </c>
      <c r="K264" s="18">
        <v>10.9378571428571</v>
      </c>
      <c r="L264" s="18">
        <v>11.0392857142857</v>
      </c>
      <c r="M264" s="18">
        <v>11.025714285714299</v>
      </c>
      <c r="N264" s="18">
        <v>1.12675919257197</v>
      </c>
      <c r="O264" s="18">
        <v>1.2403809523809499</v>
      </c>
      <c r="P264">
        <v>71</v>
      </c>
      <c r="Q264">
        <v>10</v>
      </c>
    </row>
    <row r="265" spans="1:17" x14ac:dyDescent="0.25">
      <c r="A265" t="s">
        <v>39</v>
      </c>
      <c r="B265" t="s">
        <v>19</v>
      </c>
      <c r="C265" t="str">
        <f>VLOOKUP(B265,'Units and description'!A:C,3,FALSE)</f>
        <v>µg/m3</v>
      </c>
      <c r="D265" t="s">
        <v>231</v>
      </c>
      <c r="E265" s="8" t="s">
        <v>173</v>
      </c>
      <c r="F265" s="18">
        <v>0.211878112416412</v>
      </c>
      <c r="G265" s="18">
        <v>0.30362427586811402</v>
      </c>
      <c r="H265" s="18">
        <v>3.85678827240067E-2</v>
      </c>
      <c r="I265" s="18">
        <v>9.9496666666666709</v>
      </c>
      <c r="J265" s="18">
        <v>10.6521428571429</v>
      </c>
      <c r="K265" s="18">
        <v>11.5810714285714</v>
      </c>
      <c r="L265" s="18">
        <v>12.6357142857143</v>
      </c>
      <c r="M265" s="18">
        <v>11.946785714285699</v>
      </c>
      <c r="N265" s="18">
        <v>1.2007222065348</v>
      </c>
      <c r="O265" s="18">
        <v>1.9971190476190499</v>
      </c>
      <c r="P265">
        <v>71</v>
      </c>
      <c r="Q265">
        <v>10</v>
      </c>
    </row>
    <row r="266" spans="1:17" x14ac:dyDescent="0.25">
      <c r="A266" t="s">
        <v>39</v>
      </c>
      <c r="B266" t="s">
        <v>19</v>
      </c>
      <c r="C266" t="str">
        <f>VLOOKUP(B266,'Units and description'!A:C,3,FALSE)</f>
        <v>µg/m3</v>
      </c>
      <c r="D266" t="s">
        <v>231</v>
      </c>
      <c r="E266" s="8" t="s">
        <v>169</v>
      </c>
      <c r="F266" s="18">
        <v>0.24682748632603799</v>
      </c>
      <c r="G266" s="18">
        <v>0.32260228034875899</v>
      </c>
      <c r="H266" s="18">
        <v>4.5967498062971998E-2</v>
      </c>
      <c r="I266" s="18">
        <v>8.6256666666666693</v>
      </c>
      <c r="J266" s="18">
        <v>9.0707142857142902</v>
      </c>
      <c r="K266" s="18">
        <v>10.3292857142857</v>
      </c>
      <c r="L266" s="18">
        <v>10.443571428571399</v>
      </c>
      <c r="M266" s="18">
        <v>11.066428571428601</v>
      </c>
      <c r="N266" s="18">
        <v>1.28296501581658</v>
      </c>
      <c r="O266" s="18">
        <v>2.4407619047618998</v>
      </c>
      <c r="P266">
        <v>71</v>
      </c>
      <c r="Q266">
        <v>10</v>
      </c>
    </row>
    <row r="267" spans="1:17" x14ac:dyDescent="0.25">
      <c r="A267" t="s">
        <v>39</v>
      </c>
      <c r="B267" t="s">
        <v>19</v>
      </c>
      <c r="C267" t="str">
        <f>VLOOKUP(B267,'Units and description'!A:C,3,FALSE)</f>
        <v>µg/m3</v>
      </c>
      <c r="D267" t="s">
        <v>232</v>
      </c>
      <c r="E267" s="8" t="s">
        <v>172</v>
      </c>
      <c r="F267" s="18">
        <v>0.115690127484077</v>
      </c>
      <c r="G267" s="18">
        <v>0.26177627952337001</v>
      </c>
      <c r="H267" s="18">
        <v>2.4890151151209499E-2</v>
      </c>
      <c r="I267" s="18">
        <v>9.3800000000000008</v>
      </c>
      <c r="J267" s="18">
        <v>9.7888461538461495</v>
      </c>
      <c r="K267" s="18">
        <v>10.5988461538462</v>
      </c>
      <c r="L267" s="18">
        <v>10.6865384615385</v>
      </c>
      <c r="M267" s="18">
        <v>10.8638461538462</v>
      </c>
      <c r="N267" s="18">
        <v>1.15819255371494</v>
      </c>
      <c r="O267" s="18">
        <v>1.48384615384616</v>
      </c>
      <c r="P267">
        <v>66</v>
      </c>
      <c r="Q267">
        <v>10</v>
      </c>
    </row>
    <row r="268" spans="1:17" x14ac:dyDescent="0.25">
      <c r="A268" t="s">
        <v>39</v>
      </c>
      <c r="B268" t="s">
        <v>19</v>
      </c>
      <c r="C268" t="str">
        <f>VLOOKUP(B268,'Units and description'!A:C,3,FALSE)</f>
        <v>µg/m3</v>
      </c>
      <c r="D268" t="s">
        <v>232</v>
      </c>
      <c r="E268" s="8" t="s">
        <v>173</v>
      </c>
      <c r="F268" s="18">
        <v>0.22898557102228001</v>
      </c>
      <c r="G268" s="18">
        <v>0.268513938462632</v>
      </c>
      <c r="H268" s="18">
        <v>4.4098659550650503E-2</v>
      </c>
      <c r="I268" s="18">
        <v>10.0073333333333</v>
      </c>
      <c r="J268" s="18">
        <v>11.0425</v>
      </c>
      <c r="K268" s="18">
        <v>10.5492857142857</v>
      </c>
      <c r="L268" s="18">
        <v>12.7817857142857</v>
      </c>
      <c r="M268" s="18">
        <v>12.3803571428571</v>
      </c>
      <c r="N268" s="18">
        <v>1.23712848672878</v>
      </c>
      <c r="O268" s="18">
        <v>2.3730238095238101</v>
      </c>
      <c r="P268">
        <v>71</v>
      </c>
      <c r="Q268">
        <v>10</v>
      </c>
    </row>
    <row r="269" spans="1:17" x14ac:dyDescent="0.25">
      <c r="A269" t="s">
        <v>39</v>
      </c>
      <c r="B269" t="s">
        <v>19</v>
      </c>
      <c r="C269" t="str">
        <f>VLOOKUP(B269,'Units and description'!A:C,3,FALSE)</f>
        <v>µg/m3</v>
      </c>
      <c r="D269" t="s">
        <v>232</v>
      </c>
      <c r="E269" s="8" t="s">
        <v>169</v>
      </c>
      <c r="F269" s="18">
        <v>0.21339352100110501</v>
      </c>
      <c r="G269" s="18">
        <v>0.23882223738868399</v>
      </c>
      <c r="H269" s="18">
        <v>4.47101480164592E-2</v>
      </c>
      <c r="I269" s="18">
        <v>9.2193333333333296</v>
      </c>
      <c r="J269" s="18">
        <v>8.8517857142857093</v>
      </c>
      <c r="K269" s="18">
        <v>9.4803571428571392</v>
      </c>
      <c r="L269" s="18">
        <v>10.995357142857101</v>
      </c>
      <c r="M269" s="18">
        <v>10.9464285714286</v>
      </c>
      <c r="N269" s="18">
        <v>1.1873340702251001</v>
      </c>
      <c r="O269" s="18">
        <v>1.72709523809524</v>
      </c>
      <c r="P269">
        <v>71</v>
      </c>
      <c r="Q269">
        <v>10</v>
      </c>
    </row>
    <row r="270" spans="1:17" x14ac:dyDescent="0.25">
      <c r="A270" t="s">
        <v>39</v>
      </c>
      <c r="B270" t="s">
        <v>19</v>
      </c>
      <c r="C270" t="str">
        <f>VLOOKUP(B270,'Units and description'!A:C,3,FALSE)</f>
        <v>µg/m3</v>
      </c>
      <c r="D270" t="s">
        <v>233</v>
      </c>
      <c r="E270" s="8" t="s">
        <v>172</v>
      </c>
      <c r="F270" s="18">
        <v>0.14580789424445101</v>
      </c>
      <c r="G270" s="18">
        <v>0.18562511758658201</v>
      </c>
      <c r="H270" s="18">
        <v>2.1463274683823801E-2</v>
      </c>
      <c r="I270" s="18">
        <v>9.9878571428571394</v>
      </c>
      <c r="J270" s="18">
        <v>9.7850000000000001</v>
      </c>
      <c r="K270" s="18">
        <v>10.2326923076923</v>
      </c>
      <c r="L270" s="18">
        <v>10.272692307692299</v>
      </c>
      <c r="M270" s="18">
        <v>10.993076923076901</v>
      </c>
      <c r="N270" s="18">
        <v>1.1006441888226901</v>
      </c>
      <c r="O270" s="18">
        <v>1.00521978021978</v>
      </c>
      <c r="P270">
        <v>66</v>
      </c>
      <c r="Q270">
        <v>10</v>
      </c>
    </row>
    <row r="271" spans="1:17" x14ac:dyDescent="0.25">
      <c r="A271" t="s">
        <v>39</v>
      </c>
      <c r="B271" t="s">
        <v>19</v>
      </c>
      <c r="C271" t="str">
        <f>VLOOKUP(B271,'Units and description'!A:C,3,FALSE)</f>
        <v>µg/m3</v>
      </c>
      <c r="D271" t="s">
        <v>233</v>
      </c>
      <c r="E271" s="8" t="s">
        <v>173</v>
      </c>
      <c r="F271" s="18">
        <v>-0.12899707171625299</v>
      </c>
      <c r="G271" s="18">
        <v>-2.7750762940284099E-2</v>
      </c>
      <c r="H271" s="18">
        <v>-3.5362454658104401E-3</v>
      </c>
      <c r="I271" s="18">
        <v>12.1823333333333</v>
      </c>
      <c r="J271" s="18">
        <v>10.5167857142857</v>
      </c>
      <c r="K271" s="18">
        <v>11.219642857142899</v>
      </c>
      <c r="L271" s="18">
        <v>10.6339285714286</v>
      </c>
      <c r="M271" s="18">
        <v>12.053214285714301</v>
      </c>
      <c r="N271" s="18">
        <v>0.98940112340665098</v>
      </c>
      <c r="O271" s="18">
        <v>-0.129119047619046</v>
      </c>
      <c r="P271">
        <v>71</v>
      </c>
      <c r="Q271">
        <v>10</v>
      </c>
    </row>
    <row r="272" spans="1:17" x14ac:dyDescent="0.25">
      <c r="A272" t="s">
        <v>39</v>
      </c>
      <c r="B272" t="s">
        <v>19</v>
      </c>
      <c r="C272" t="str">
        <f>VLOOKUP(B272,'Units and description'!A:C,3,FALSE)</f>
        <v>µg/m3</v>
      </c>
      <c r="D272" t="s">
        <v>233</v>
      </c>
      <c r="E272" s="8" t="s">
        <v>169</v>
      </c>
      <c r="F272" s="18">
        <v>-0.144293059014408</v>
      </c>
      <c r="G272" s="18">
        <v>-7.2855010992987801E-2</v>
      </c>
      <c r="H272" s="18">
        <v>-8.9633331410936407E-3</v>
      </c>
      <c r="I272" s="18">
        <v>10.811999999999999</v>
      </c>
      <c r="J272" s="18">
        <v>9.3953571428571401</v>
      </c>
      <c r="K272" s="18">
        <v>8.9071428571428601</v>
      </c>
      <c r="L272" s="18">
        <v>9.7714285714285705</v>
      </c>
      <c r="M272" s="18">
        <v>10.4935714285714</v>
      </c>
      <c r="N272" s="18">
        <v>0.97054859679720995</v>
      </c>
      <c r="O272" s="18">
        <v>-0.31842857142857101</v>
      </c>
      <c r="P272">
        <v>71</v>
      </c>
      <c r="Q272">
        <v>10</v>
      </c>
    </row>
    <row r="273" spans="1:17" x14ac:dyDescent="0.25">
      <c r="A273" t="s">
        <v>39</v>
      </c>
      <c r="B273" t="s">
        <v>19</v>
      </c>
      <c r="C273" t="str">
        <f>VLOOKUP(B273,'Units and description'!A:C,3,FALSE)</f>
        <v>µg/m3</v>
      </c>
      <c r="D273" t="s">
        <v>234</v>
      </c>
      <c r="E273" s="8" t="s">
        <v>172</v>
      </c>
      <c r="F273" s="18">
        <v>6.0763117503607703E-2</v>
      </c>
      <c r="G273" s="18">
        <v>1.1588101676357E-2</v>
      </c>
      <c r="H273" s="18">
        <v>6.9796209515035302E-3</v>
      </c>
      <c r="I273" s="18">
        <v>10.61125</v>
      </c>
      <c r="J273" s="18">
        <v>10.3918181818182</v>
      </c>
      <c r="K273" s="18">
        <v>10.34625</v>
      </c>
      <c r="L273" s="18">
        <v>11.1195454545455</v>
      </c>
      <c r="M273" s="18">
        <v>10.3831818181818</v>
      </c>
      <c r="N273" s="18">
        <v>0.97850694481628597</v>
      </c>
      <c r="O273" s="18">
        <v>-0.228068181818182</v>
      </c>
      <c r="P273">
        <v>57</v>
      </c>
      <c r="Q273">
        <v>9</v>
      </c>
    </row>
    <row r="274" spans="1:17" x14ac:dyDescent="0.25">
      <c r="A274" t="s">
        <v>39</v>
      </c>
      <c r="B274" t="s">
        <v>19</v>
      </c>
      <c r="C274" t="str">
        <f>VLOOKUP(B274,'Units and description'!A:C,3,FALSE)</f>
        <v>µg/m3</v>
      </c>
      <c r="D274" t="s">
        <v>234</v>
      </c>
      <c r="E274" s="8" t="s">
        <v>173</v>
      </c>
      <c r="F274" s="18">
        <v>0.24251238932590599</v>
      </c>
      <c r="G274" s="18">
        <v>0.41677098782062</v>
      </c>
      <c r="H274" s="18">
        <v>6.0726403132874099E-2</v>
      </c>
      <c r="I274" s="18">
        <v>8.8178571428571395</v>
      </c>
      <c r="J274" s="18">
        <v>11.893928571428599</v>
      </c>
      <c r="K274" s="18">
        <v>11.293571428571401</v>
      </c>
      <c r="L274" s="18">
        <v>12.814285714285701</v>
      </c>
      <c r="M274" s="18">
        <v>12.5115384615385</v>
      </c>
      <c r="N274" s="18">
        <v>1.4188865002959801</v>
      </c>
      <c r="O274" s="18">
        <v>3.6936813186813202</v>
      </c>
      <c r="P274">
        <v>69</v>
      </c>
      <c r="Q274">
        <v>10</v>
      </c>
    </row>
    <row r="275" spans="1:17" x14ac:dyDescent="0.25">
      <c r="A275" t="s">
        <v>39</v>
      </c>
      <c r="B275" t="s">
        <v>19</v>
      </c>
      <c r="C275" t="str">
        <f>VLOOKUP(B275,'Units and description'!A:C,3,FALSE)</f>
        <v>µg/m3</v>
      </c>
      <c r="D275" t="s">
        <v>234</v>
      </c>
      <c r="E275" s="8" t="s">
        <v>169</v>
      </c>
      <c r="F275" s="18">
        <v>0.35165681503822399</v>
      </c>
      <c r="G275" s="18">
        <v>0.48239444414695398</v>
      </c>
      <c r="H275" s="18">
        <v>8.0060620807820795E-2</v>
      </c>
      <c r="I275" s="18">
        <v>6.8782142857142903</v>
      </c>
      <c r="J275" s="18">
        <v>10.2982142857143</v>
      </c>
      <c r="K275" s="18">
        <v>10.066428571428601</v>
      </c>
      <c r="L275" s="18">
        <v>11.389642857142899</v>
      </c>
      <c r="M275" s="18">
        <v>11.381538461538501</v>
      </c>
      <c r="N275" s="18">
        <v>1.6547228668314899</v>
      </c>
      <c r="O275" s="18">
        <v>4.5033241758241802</v>
      </c>
      <c r="P275">
        <v>69</v>
      </c>
      <c r="Q275">
        <v>10</v>
      </c>
    </row>
    <row r="276" spans="1:17" x14ac:dyDescent="0.25">
      <c r="A276" t="s">
        <v>39</v>
      </c>
      <c r="B276" t="s">
        <v>19</v>
      </c>
      <c r="C276" t="str">
        <f>VLOOKUP(B276,'Units and description'!A:C,3,FALSE)</f>
        <v>µg/m3</v>
      </c>
      <c r="D276" t="s">
        <v>235</v>
      </c>
      <c r="E276" s="8" t="s">
        <v>172</v>
      </c>
      <c r="F276" s="18">
        <v>7.5869420643447899E-2</v>
      </c>
      <c r="G276" s="18">
        <v>6.1465154243462397E-2</v>
      </c>
      <c r="H276" s="18">
        <v>9.2458155902109592E-3</v>
      </c>
      <c r="I276" s="18">
        <v>8.6238461538461504</v>
      </c>
      <c r="J276" s="18">
        <v>11.6269230769231</v>
      </c>
      <c r="K276" s="18">
        <v>11.1553846153846</v>
      </c>
      <c r="L276" s="18">
        <v>10.2765384615385</v>
      </c>
      <c r="M276" s="18">
        <v>9.8346153846153808</v>
      </c>
      <c r="N276" s="18">
        <v>1.1403978235661401</v>
      </c>
      <c r="O276" s="18">
        <v>1.2107692307692299</v>
      </c>
      <c r="P276">
        <v>65</v>
      </c>
      <c r="Q276">
        <v>10</v>
      </c>
    </row>
    <row r="277" spans="1:17" x14ac:dyDescent="0.25">
      <c r="A277" t="s">
        <v>39</v>
      </c>
      <c r="B277" t="s">
        <v>19</v>
      </c>
      <c r="C277" t="str">
        <f>VLOOKUP(B277,'Units and description'!A:C,3,FALSE)</f>
        <v>µg/m3</v>
      </c>
      <c r="D277" t="s">
        <v>235</v>
      </c>
      <c r="E277" s="8" t="s">
        <v>173</v>
      </c>
      <c r="F277" s="18">
        <v>0.19020095091638201</v>
      </c>
      <c r="G277" s="18">
        <v>0.17395907234731001</v>
      </c>
      <c r="H277" s="18">
        <v>2.19787447083232E-2</v>
      </c>
      <c r="I277" s="18">
        <v>10.502857142857099</v>
      </c>
      <c r="J277" s="18">
        <v>11.8167857142857</v>
      </c>
      <c r="K277" s="18">
        <v>12.234285714285701</v>
      </c>
      <c r="L277" s="18">
        <v>9.8564285714285695</v>
      </c>
      <c r="M277" s="18">
        <v>12.6078571428571</v>
      </c>
      <c r="N277" s="18">
        <v>1.2004216539717101</v>
      </c>
      <c r="O277" s="18">
        <v>2.105</v>
      </c>
      <c r="P277">
        <v>70</v>
      </c>
      <c r="Q277">
        <v>10</v>
      </c>
    </row>
    <row r="278" spans="1:17" x14ac:dyDescent="0.25">
      <c r="A278" t="s">
        <v>39</v>
      </c>
      <c r="B278" t="s">
        <v>19</v>
      </c>
      <c r="C278" t="str">
        <f>VLOOKUP(B278,'Units and description'!A:C,3,FALSE)</f>
        <v>µg/m3</v>
      </c>
      <c r="D278" t="s">
        <v>235</v>
      </c>
      <c r="E278" s="8" t="s">
        <v>169</v>
      </c>
      <c r="F278" s="18">
        <v>0.17920240147087499</v>
      </c>
      <c r="G278" s="18">
        <v>0.14396710343803501</v>
      </c>
      <c r="H278" s="18">
        <v>1.9761235148941798E-2</v>
      </c>
      <c r="I278" s="18">
        <v>8.8557142857142797</v>
      </c>
      <c r="J278" s="18">
        <v>10.6942857142857</v>
      </c>
      <c r="K278" s="18">
        <v>10.5625</v>
      </c>
      <c r="L278" s="18">
        <v>9.29428571428571</v>
      </c>
      <c r="M278" s="18">
        <v>10.373214285714299</v>
      </c>
      <c r="N278" s="18">
        <v>1.1713582835941301</v>
      </c>
      <c r="O278" s="18">
        <v>1.5175000000000001</v>
      </c>
      <c r="P278">
        <v>70</v>
      </c>
      <c r="Q278">
        <v>10</v>
      </c>
    </row>
    <row r="279" spans="1:17" x14ac:dyDescent="0.25">
      <c r="A279" t="s">
        <v>39</v>
      </c>
      <c r="B279" t="s">
        <v>19</v>
      </c>
      <c r="C279" t="str">
        <f>VLOOKUP(B279,'Units and description'!A:C,3,FALSE)</f>
        <v>µg/m3</v>
      </c>
      <c r="D279" t="s">
        <v>236</v>
      </c>
      <c r="E279" s="8" t="s">
        <v>172</v>
      </c>
      <c r="F279" s="18">
        <v>-0.25529995204828398</v>
      </c>
      <c r="G279" s="18">
        <v>-0.22559000001912999</v>
      </c>
      <c r="H279" s="18">
        <v>-2.56586281901253E-2</v>
      </c>
      <c r="I279" s="18">
        <v>12.4907692307692</v>
      </c>
      <c r="J279" s="18">
        <v>10.8530769230769</v>
      </c>
      <c r="K279" s="18">
        <v>9.46458333333333</v>
      </c>
      <c r="L279" s="18">
        <v>9.8392307692307703</v>
      </c>
      <c r="M279" s="18">
        <v>11.4375</v>
      </c>
      <c r="N279" s="18">
        <v>0.91567619164921799</v>
      </c>
      <c r="O279" s="18">
        <v>-1.05326923076923</v>
      </c>
      <c r="P279">
        <v>63</v>
      </c>
      <c r="Q279">
        <v>8</v>
      </c>
    </row>
    <row r="280" spans="1:17" x14ac:dyDescent="0.25">
      <c r="A280" t="s">
        <v>39</v>
      </c>
      <c r="B280" t="s">
        <v>19</v>
      </c>
      <c r="C280" t="str">
        <f>VLOOKUP(B280,'Units and description'!A:C,3,FALSE)</f>
        <v>µg/m3</v>
      </c>
      <c r="D280" t="s">
        <v>236</v>
      </c>
      <c r="E280" s="8" t="s">
        <v>173</v>
      </c>
      <c r="F280" s="18">
        <v>-0.164258988576026</v>
      </c>
      <c r="G280" s="18">
        <v>-0.12321746098343</v>
      </c>
      <c r="H280" s="18">
        <v>-1.09713395164643E-2</v>
      </c>
      <c r="I280" s="18">
        <v>12.27</v>
      </c>
      <c r="J280" s="18">
        <v>12.286923076923101</v>
      </c>
      <c r="K280" s="18">
        <v>10.473750000000001</v>
      </c>
      <c r="L280" s="18">
        <v>10.975769230769201</v>
      </c>
      <c r="M280" s="18">
        <v>12.5841666666667</v>
      </c>
      <c r="N280" s="18">
        <v>1.0256044553110599</v>
      </c>
      <c r="O280" s="18">
        <v>0.31416666666666698</v>
      </c>
      <c r="P280">
        <v>63</v>
      </c>
      <c r="Q280">
        <v>8</v>
      </c>
    </row>
    <row r="281" spans="1:17" x14ac:dyDescent="0.25">
      <c r="A281" t="s">
        <v>39</v>
      </c>
      <c r="B281" t="s">
        <v>19</v>
      </c>
      <c r="C281" t="str">
        <f>VLOOKUP(B281,'Units and description'!A:C,3,FALSE)</f>
        <v>µg/m3</v>
      </c>
      <c r="D281" t="s">
        <v>236</v>
      </c>
      <c r="E281" s="8" t="s">
        <v>169</v>
      </c>
      <c r="F281" s="18">
        <v>-6.6768562115231106E-2</v>
      </c>
      <c r="G281" s="18">
        <v>-3.11866046338149E-2</v>
      </c>
      <c r="H281" s="18">
        <v>6.6859588635846496E-3</v>
      </c>
      <c r="I281" s="18">
        <v>10.7138461538462</v>
      </c>
      <c r="J281" s="18">
        <v>10.7734615384615</v>
      </c>
      <c r="K281" s="18">
        <v>7.95583333333333</v>
      </c>
      <c r="L281" s="18">
        <v>10.6</v>
      </c>
      <c r="M281" s="18">
        <v>11.4416666666667</v>
      </c>
      <c r="N281" s="18">
        <v>1.0679327015125399</v>
      </c>
      <c r="O281" s="18">
        <v>0.72782051282051297</v>
      </c>
      <c r="P281">
        <v>63</v>
      </c>
      <c r="Q281">
        <v>8</v>
      </c>
    </row>
    <row r="282" spans="1:17" x14ac:dyDescent="0.25">
      <c r="A282" t="s">
        <v>39</v>
      </c>
      <c r="B282" t="s">
        <v>260</v>
      </c>
      <c r="C282" t="str">
        <f>VLOOKUP(B282,'Units and description'!A:C,3,FALSE)</f>
        <v>Percentage of population</v>
      </c>
      <c r="D282" t="s">
        <v>230</v>
      </c>
      <c r="E282" s="8">
        <v>2011</v>
      </c>
      <c r="F282" s="18">
        <v>-6.4559478600949002E-2</v>
      </c>
      <c r="G282" s="18">
        <v>-7.8918523931311699E-2</v>
      </c>
      <c r="H282" s="18">
        <v>-1.6294988821125199E-2</v>
      </c>
      <c r="I282" s="18">
        <v>22.097525457456801</v>
      </c>
      <c r="J282" s="18">
        <v>21.117405230606401</v>
      </c>
      <c r="K282" s="18">
        <v>20.552214614614801</v>
      </c>
      <c r="L282" s="18">
        <v>20.623017566163298</v>
      </c>
      <c r="M282" s="18">
        <v>19.813979127920899</v>
      </c>
      <c r="N282" s="18">
        <v>0.89666054084054303</v>
      </c>
      <c r="O282" s="18">
        <v>-2.28354632953591</v>
      </c>
      <c r="P282">
        <v>69</v>
      </c>
      <c r="Q282">
        <v>9</v>
      </c>
    </row>
    <row r="283" spans="1:17" x14ac:dyDescent="0.25">
      <c r="A283" t="s">
        <v>39</v>
      </c>
      <c r="B283" t="s">
        <v>260</v>
      </c>
      <c r="C283" t="str">
        <f>VLOOKUP(B283,'Units and description'!A:C,3,FALSE)</f>
        <v>Percentage of population</v>
      </c>
      <c r="D283" t="s">
        <v>231</v>
      </c>
      <c r="E283" s="8">
        <v>2011</v>
      </c>
      <c r="F283" s="18">
        <v>-8.1047243398909896E-2</v>
      </c>
      <c r="G283" s="18">
        <v>-5.5754475703324799E-2</v>
      </c>
      <c r="H283" s="18">
        <v>-8.0599933908737202E-3</v>
      </c>
      <c r="I283" s="18">
        <v>20.393443628635001</v>
      </c>
      <c r="J283" s="18">
        <v>21.698496248591301</v>
      </c>
      <c r="K283" s="18">
        <v>21.257927961837201</v>
      </c>
      <c r="L283" s="18">
        <v>20.8996971955616</v>
      </c>
      <c r="M283" s="18">
        <v>19.965392180153799</v>
      </c>
      <c r="N283" s="18">
        <v>0.97901033997611897</v>
      </c>
      <c r="O283" s="18">
        <v>-0.428051448481227</v>
      </c>
      <c r="P283">
        <v>69</v>
      </c>
      <c r="Q283">
        <v>9</v>
      </c>
    </row>
    <row r="284" spans="1:17" x14ac:dyDescent="0.25">
      <c r="A284" t="s">
        <v>39</v>
      </c>
      <c r="B284" t="s">
        <v>260</v>
      </c>
      <c r="C284" t="str">
        <f>VLOOKUP(B284,'Units and description'!A:C,3,FALSE)</f>
        <v>Percentage of population</v>
      </c>
      <c r="D284" t="s">
        <v>232</v>
      </c>
      <c r="E284" s="8">
        <v>2011</v>
      </c>
      <c r="F284" s="18">
        <v>-0.36887733276877299</v>
      </c>
      <c r="G284" s="18">
        <v>-0.29257374990837998</v>
      </c>
      <c r="H284" s="18">
        <v>-5.1574336231612297E-2</v>
      </c>
      <c r="I284" s="18">
        <v>24.659104224634</v>
      </c>
      <c r="J284" s="18">
        <v>20.0885344960071</v>
      </c>
      <c r="K284" s="18">
        <v>20.299941179200601</v>
      </c>
      <c r="L284" s="18">
        <v>20.853830772832598</v>
      </c>
      <c r="M284" s="18">
        <v>18.186481493023798</v>
      </c>
      <c r="N284" s="18">
        <v>0.73751590193028305</v>
      </c>
      <c r="O284" s="18">
        <v>-6.4726227316102198</v>
      </c>
      <c r="P284">
        <v>69</v>
      </c>
      <c r="Q284">
        <v>9</v>
      </c>
    </row>
    <row r="285" spans="1:17" x14ac:dyDescent="0.25">
      <c r="A285" t="s">
        <v>39</v>
      </c>
      <c r="B285" t="s">
        <v>260</v>
      </c>
      <c r="C285" t="str">
        <f>VLOOKUP(B285,'Units and description'!A:C,3,FALSE)</f>
        <v>Percentage of population</v>
      </c>
      <c r="D285" t="s">
        <v>233</v>
      </c>
      <c r="E285" s="8">
        <v>2011</v>
      </c>
      <c r="F285" s="18">
        <v>-0.184672440463307</v>
      </c>
      <c r="G285" s="18">
        <v>-0.34416166031564599</v>
      </c>
      <c r="H285" s="18">
        <v>-4.5951187972461401E-2</v>
      </c>
      <c r="I285" s="18">
        <v>23.803564802077801</v>
      </c>
      <c r="J285" s="18">
        <v>22.147287261535901</v>
      </c>
      <c r="K285" s="18">
        <v>19.5230334811333</v>
      </c>
      <c r="L285" s="18">
        <v>19.215692484721998</v>
      </c>
      <c r="M285" s="18">
        <v>19.491532031860402</v>
      </c>
      <c r="N285" s="18">
        <v>0.81884928555570702</v>
      </c>
      <c r="O285" s="18">
        <v>-4.3120327702174199</v>
      </c>
      <c r="P285">
        <v>69</v>
      </c>
      <c r="Q285">
        <v>9</v>
      </c>
    </row>
    <row r="286" spans="1:17" x14ac:dyDescent="0.25">
      <c r="A286" t="s">
        <v>39</v>
      </c>
      <c r="B286" t="s">
        <v>260</v>
      </c>
      <c r="C286" t="str">
        <f>VLOOKUP(B286,'Units and description'!A:C,3,FALSE)</f>
        <v>Percentage of population</v>
      </c>
      <c r="D286" t="s">
        <v>234</v>
      </c>
      <c r="E286" s="8">
        <v>2011</v>
      </c>
      <c r="F286" s="18">
        <v>3.3561340725170502E-2</v>
      </c>
      <c r="G286" s="18">
        <v>-0.18898604165782101</v>
      </c>
      <c r="H286" s="18">
        <v>-2.9380783009396699E-2</v>
      </c>
      <c r="I286" s="18">
        <v>23.555187557207802</v>
      </c>
      <c r="J286" s="18">
        <v>20.505043624321701</v>
      </c>
      <c r="K286" s="18">
        <v>20.973879704955898</v>
      </c>
      <c r="L286" s="18">
        <v>18.904304013457601</v>
      </c>
      <c r="M286" s="18">
        <v>20.0244131134254</v>
      </c>
      <c r="N286" s="18">
        <v>0.85010629037840302</v>
      </c>
      <c r="O286" s="18">
        <v>-3.53077444378237</v>
      </c>
      <c r="P286">
        <v>67</v>
      </c>
      <c r="Q286">
        <v>9</v>
      </c>
    </row>
    <row r="287" spans="1:17" x14ac:dyDescent="0.25">
      <c r="A287" t="s">
        <v>39</v>
      </c>
      <c r="B287" t="s">
        <v>260</v>
      </c>
      <c r="C287" t="str">
        <f>VLOOKUP(B287,'Units and description'!A:C,3,FALSE)</f>
        <v>Percentage of population</v>
      </c>
      <c r="D287" t="s">
        <v>235</v>
      </c>
      <c r="E287" s="8">
        <v>2011</v>
      </c>
      <c r="F287" s="18">
        <v>-6.5236002170910204E-2</v>
      </c>
      <c r="G287" s="18">
        <v>-0.17915064406914299</v>
      </c>
      <c r="H287" s="18">
        <v>-2.4774916561630798E-2</v>
      </c>
      <c r="I287" s="18">
        <v>24.354650510938502</v>
      </c>
      <c r="J287" s="18">
        <v>19.784162384931101</v>
      </c>
      <c r="K287" s="18">
        <v>19.9557198293505</v>
      </c>
      <c r="L287" s="18">
        <v>20.232162889630501</v>
      </c>
      <c r="M287" s="18">
        <v>19.885074619476299</v>
      </c>
      <c r="N287" s="18">
        <v>0.81647957175756902</v>
      </c>
      <c r="O287" s="18">
        <v>-4.4695758914621804</v>
      </c>
      <c r="P287">
        <v>68</v>
      </c>
      <c r="Q287">
        <v>9</v>
      </c>
    </row>
    <row r="288" spans="1:17" x14ac:dyDescent="0.25">
      <c r="A288" t="s">
        <v>39</v>
      </c>
      <c r="B288" t="s">
        <v>260</v>
      </c>
      <c r="C288" t="str">
        <f>VLOOKUP(B288,'Units and description'!A:C,3,FALSE)</f>
        <v>Percentage of population</v>
      </c>
      <c r="D288" t="s">
        <v>236</v>
      </c>
      <c r="E288" s="8">
        <v>2011</v>
      </c>
      <c r="F288" s="18">
        <v>0.250213411570891</v>
      </c>
      <c r="G288" s="18">
        <v>1.1294205444572601E-2</v>
      </c>
      <c r="H288" s="18">
        <v>9.4047530817330006E-3</v>
      </c>
      <c r="I288" s="18">
        <v>21.087909054056301</v>
      </c>
      <c r="J288" s="18">
        <v>20.346811578418802</v>
      </c>
      <c r="K288" s="18">
        <v>20.324140316008499</v>
      </c>
      <c r="L288" s="18">
        <v>20.456245675838101</v>
      </c>
      <c r="M288" s="18">
        <v>22.046218933992499</v>
      </c>
      <c r="N288" s="18">
        <v>1.0454435704118299</v>
      </c>
      <c r="O288" s="18">
        <v>0.95830987993620598</v>
      </c>
      <c r="P288">
        <v>61</v>
      </c>
      <c r="Q288">
        <v>7</v>
      </c>
    </row>
    <row r="289" spans="1:17" x14ac:dyDescent="0.25">
      <c r="A289" t="s">
        <v>39</v>
      </c>
      <c r="B289" t="s">
        <v>259</v>
      </c>
      <c r="C289" t="str">
        <f>VLOOKUP(B289,'Units and description'!A:C,3,FALSE)</f>
        <v>Percentage of population</v>
      </c>
      <c r="D289" t="s">
        <v>230</v>
      </c>
      <c r="E289" s="8">
        <v>2011</v>
      </c>
      <c r="F289" s="18">
        <v>3.64313480097508E-2</v>
      </c>
      <c r="G289" s="18">
        <v>-5.4183412495433E-2</v>
      </c>
      <c r="H289" s="18">
        <v>-1.51445127634159E-3</v>
      </c>
      <c r="I289" s="18">
        <v>30.611936263047099</v>
      </c>
      <c r="J289" s="18">
        <v>31.053391031186699</v>
      </c>
      <c r="K289" s="18">
        <v>30.774462112942899</v>
      </c>
      <c r="L289" s="18">
        <v>31.0664459144676</v>
      </c>
      <c r="M289" s="18">
        <v>29.437331187195699</v>
      </c>
      <c r="N289" s="18">
        <v>0.961629180664753</v>
      </c>
      <c r="O289" s="18">
        <v>-1.1746050758514901</v>
      </c>
      <c r="P289">
        <v>69</v>
      </c>
      <c r="Q289">
        <v>9</v>
      </c>
    </row>
    <row r="290" spans="1:17" x14ac:dyDescent="0.25">
      <c r="A290" t="s">
        <v>39</v>
      </c>
      <c r="B290" t="s">
        <v>259</v>
      </c>
      <c r="C290" t="str">
        <f>VLOOKUP(B290,'Units and description'!A:C,3,FALSE)</f>
        <v>Percentage of population</v>
      </c>
      <c r="D290" t="s">
        <v>231</v>
      </c>
      <c r="E290" s="8">
        <v>2011</v>
      </c>
      <c r="F290" s="18">
        <v>-0.106423950848697</v>
      </c>
      <c r="G290" s="18">
        <v>-3.3357690902447903E-2</v>
      </c>
      <c r="H290" s="18">
        <v>-9.2064322548305808E-3</v>
      </c>
      <c r="I290" s="18">
        <v>30.2674810269266</v>
      </c>
      <c r="J290" s="18">
        <v>31.679048403465899</v>
      </c>
      <c r="K290" s="18">
        <v>30.303058289788201</v>
      </c>
      <c r="L290" s="18">
        <v>31.2945409204711</v>
      </c>
      <c r="M290" s="18">
        <v>29.396522997495399</v>
      </c>
      <c r="N290" s="18">
        <v>0.97122462788838004</v>
      </c>
      <c r="O290" s="18">
        <v>-0.87095802943119704</v>
      </c>
      <c r="P290">
        <v>69</v>
      </c>
      <c r="Q290">
        <v>9</v>
      </c>
    </row>
    <row r="291" spans="1:17" x14ac:dyDescent="0.25">
      <c r="A291" t="s">
        <v>39</v>
      </c>
      <c r="B291" t="s">
        <v>259</v>
      </c>
      <c r="C291" t="str">
        <f>VLOOKUP(B291,'Units and description'!A:C,3,FALSE)</f>
        <v>Percentage of population</v>
      </c>
      <c r="D291" t="s">
        <v>232</v>
      </c>
      <c r="E291" s="8">
        <v>2011</v>
      </c>
      <c r="F291" s="18">
        <v>-0.35669199355881198</v>
      </c>
      <c r="G291" s="18">
        <v>-0.319194617554449</v>
      </c>
      <c r="H291" s="18">
        <v>-3.94330582980989E-2</v>
      </c>
      <c r="I291" s="18">
        <v>34.580838198003299</v>
      </c>
      <c r="J291" s="18">
        <v>29.989524035847701</v>
      </c>
      <c r="K291" s="18">
        <v>30.013031865434002</v>
      </c>
      <c r="L291" s="18">
        <v>31.1285993622636</v>
      </c>
      <c r="M291" s="18">
        <v>27.061899344221999</v>
      </c>
      <c r="N291" s="18">
        <v>0.78256921331029605</v>
      </c>
      <c r="O291" s="18">
        <v>-7.5189388537812203</v>
      </c>
      <c r="P291">
        <v>69</v>
      </c>
      <c r="Q291">
        <v>9</v>
      </c>
    </row>
    <row r="292" spans="1:17" x14ac:dyDescent="0.25">
      <c r="A292" t="s">
        <v>39</v>
      </c>
      <c r="B292" t="s">
        <v>259</v>
      </c>
      <c r="C292" t="str">
        <f>VLOOKUP(B292,'Units and description'!A:C,3,FALSE)</f>
        <v>Percentage of population</v>
      </c>
      <c r="D292" t="s">
        <v>233</v>
      </c>
      <c r="E292" s="8">
        <v>2011</v>
      </c>
      <c r="F292" s="18">
        <v>-7.7016849075188396E-2</v>
      </c>
      <c r="G292" s="18">
        <v>-0.35282188365214401</v>
      </c>
      <c r="H292" s="18">
        <v>-2.9997703096140801E-2</v>
      </c>
      <c r="I292" s="18">
        <v>32.780606425324997</v>
      </c>
      <c r="J292" s="18">
        <v>32.730137983919697</v>
      </c>
      <c r="K292" s="18">
        <v>29.4768887586138</v>
      </c>
      <c r="L292" s="18">
        <v>29.094539628315299</v>
      </c>
      <c r="M292" s="18">
        <v>28.817090830010201</v>
      </c>
      <c r="N292" s="18">
        <v>0.87908961951806097</v>
      </c>
      <c r="O292" s="18">
        <v>-3.9635155953147398</v>
      </c>
      <c r="P292">
        <v>69</v>
      </c>
      <c r="Q292">
        <v>9</v>
      </c>
    </row>
    <row r="293" spans="1:17" x14ac:dyDescent="0.25">
      <c r="A293" t="s">
        <v>39</v>
      </c>
      <c r="B293" t="s">
        <v>259</v>
      </c>
      <c r="C293" t="str">
        <f>VLOOKUP(B293,'Units and description'!A:C,3,FALSE)</f>
        <v>Percentage of population</v>
      </c>
      <c r="D293" t="s">
        <v>234</v>
      </c>
      <c r="E293" s="8">
        <v>2011</v>
      </c>
      <c r="F293" s="18">
        <v>7.4071095403624096E-2</v>
      </c>
      <c r="G293" s="18">
        <v>-0.225533062289102</v>
      </c>
      <c r="H293" s="18">
        <v>-2.00028060443402E-2</v>
      </c>
      <c r="I293" s="18">
        <v>33.204775099246298</v>
      </c>
      <c r="J293" s="18">
        <v>30.647514990892599</v>
      </c>
      <c r="K293" s="18">
        <v>31.063005456510101</v>
      </c>
      <c r="L293" s="18">
        <v>28.346076176409099</v>
      </c>
      <c r="M293" s="18">
        <v>29.705969602385402</v>
      </c>
      <c r="N293" s="18">
        <v>0.894629447529663</v>
      </c>
      <c r="O293" s="18">
        <v>-3.4988054968608799</v>
      </c>
      <c r="P293">
        <v>67</v>
      </c>
      <c r="Q293">
        <v>9</v>
      </c>
    </row>
    <row r="294" spans="1:17" x14ac:dyDescent="0.25">
      <c r="A294" t="s">
        <v>39</v>
      </c>
      <c r="B294" t="s">
        <v>259</v>
      </c>
      <c r="C294" t="str">
        <f>VLOOKUP(B294,'Units and description'!A:C,3,FALSE)</f>
        <v>Percentage of population</v>
      </c>
      <c r="D294" t="s">
        <v>235</v>
      </c>
      <c r="E294" s="8">
        <v>2011</v>
      </c>
      <c r="F294" s="18">
        <v>-1.54460958386672E-2</v>
      </c>
      <c r="G294" s="18">
        <v>-0.17630607395338199</v>
      </c>
      <c r="H294" s="18">
        <v>-1.3364833959215399E-2</v>
      </c>
      <c r="I294" s="18">
        <v>33.578152243949603</v>
      </c>
      <c r="J294" s="18">
        <v>29.9011773609794</v>
      </c>
      <c r="K294" s="18">
        <v>29.6783985251042</v>
      </c>
      <c r="L294" s="18">
        <v>30.185494819201899</v>
      </c>
      <c r="M294" s="18">
        <v>29.715337874231299</v>
      </c>
      <c r="N294" s="18">
        <v>0.884960484375242</v>
      </c>
      <c r="O294" s="18">
        <v>-3.8628143697183401</v>
      </c>
      <c r="P294">
        <v>68</v>
      </c>
      <c r="Q294">
        <v>9</v>
      </c>
    </row>
    <row r="295" spans="1:17" x14ac:dyDescent="0.25">
      <c r="A295" t="s">
        <v>39</v>
      </c>
      <c r="B295" t="s">
        <v>259</v>
      </c>
      <c r="C295" t="str">
        <f>VLOOKUP(B295,'Units and description'!A:C,3,FALSE)</f>
        <v>Percentage of population</v>
      </c>
      <c r="D295" t="s">
        <v>236</v>
      </c>
      <c r="E295" s="8">
        <v>2011</v>
      </c>
      <c r="F295" s="18">
        <v>0.372794223630045</v>
      </c>
      <c r="G295" s="18">
        <v>1.2378660768290301E-2</v>
      </c>
      <c r="H295" s="18">
        <v>1.8255603601548601E-2</v>
      </c>
      <c r="I295" s="18">
        <v>29.127659042654098</v>
      </c>
      <c r="J295" s="18">
        <v>30.3670450645307</v>
      </c>
      <c r="K295" s="18">
        <v>30.7995517951564</v>
      </c>
      <c r="L295" s="18">
        <v>30.8177600609724</v>
      </c>
      <c r="M295" s="18">
        <v>32.269417207559897</v>
      </c>
      <c r="N295" s="18">
        <v>1.10786167746282</v>
      </c>
      <c r="O295" s="18">
        <v>3.1417581649058199</v>
      </c>
      <c r="P295">
        <v>61</v>
      </c>
      <c r="Q295">
        <v>7</v>
      </c>
    </row>
    <row r="296" spans="1:17" x14ac:dyDescent="0.25">
      <c r="A296" t="s">
        <v>49</v>
      </c>
      <c r="B296" t="s">
        <v>2</v>
      </c>
      <c r="C296" t="str">
        <f>VLOOKUP(B296,'Units and description'!A:C,3,FALSE)</f>
        <v>µg/m3</v>
      </c>
      <c r="D296" t="s">
        <v>230</v>
      </c>
      <c r="E296" s="8">
        <v>2007</v>
      </c>
      <c r="F296" s="18">
        <v>6.52300055895189E-2</v>
      </c>
      <c r="G296" s="18">
        <v>3.4502495571680399E-2</v>
      </c>
      <c r="H296" s="18">
        <v>6.5732652146606703E-3</v>
      </c>
      <c r="I296" s="18">
        <v>19.669230769230801</v>
      </c>
      <c r="J296" s="18">
        <v>23.596153846153801</v>
      </c>
      <c r="K296" s="18">
        <v>25.041538461538501</v>
      </c>
      <c r="L296" s="18">
        <v>19.888461538461499</v>
      </c>
      <c r="M296" s="18">
        <v>22.529166666666701</v>
      </c>
      <c r="N296" s="18">
        <v>1.14540151218876</v>
      </c>
      <c r="O296" s="18">
        <v>2.8599358974358999</v>
      </c>
      <c r="P296">
        <v>64</v>
      </c>
      <c r="Q296">
        <v>9</v>
      </c>
    </row>
    <row r="297" spans="1:17" x14ac:dyDescent="0.25">
      <c r="A297" t="s">
        <v>49</v>
      </c>
      <c r="B297" t="s">
        <v>2</v>
      </c>
      <c r="C297" t="str">
        <f>VLOOKUP(B297,'Units and description'!A:C,3,FALSE)</f>
        <v>µg/m3</v>
      </c>
      <c r="D297" t="s">
        <v>230</v>
      </c>
      <c r="E297" s="8">
        <v>2011</v>
      </c>
      <c r="F297" s="18">
        <v>1.14598489828408E-2</v>
      </c>
      <c r="G297" s="18">
        <v>-1.1126373626373601E-2</v>
      </c>
      <c r="H297" s="18">
        <v>-3.60251495311087E-3</v>
      </c>
      <c r="I297" s="18">
        <v>18.6046153846154</v>
      </c>
      <c r="J297" s="18">
        <v>18.2469230769231</v>
      </c>
      <c r="K297" s="18">
        <v>22.9069230769231</v>
      </c>
      <c r="L297" s="18">
        <v>18.7676923076923</v>
      </c>
      <c r="M297" s="18">
        <v>16.497499999999999</v>
      </c>
      <c r="N297" s="18">
        <v>0.88674233027371197</v>
      </c>
      <c r="O297" s="18">
        <v>-2.1071153846153798</v>
      </c>
      <c r="P297">
        <v>64</v>
      </c>
      <c r="Q297">
        <v>9</v>
      </c>
    </row>
    <row r="298" spans="1:17" x14ac:dyDescent="0.25">
      <c r="A298" t="s">
        <v>49</v>
      </c>
      <c r="B298" t="s">
        <v>2</v>
      </c>
      <c r="C298" t="str">
        <f>VLOOKUP(B298,'Units and description'!A:C,3,FALSE)</f>
        <v>µg/m3</v>
      </c>
      <c r="D298" t="s">
        <v>230</v>
      </c>
      <c r="E298" s="8" t="s">
        <v>169</v>
      </c>
      <c r="F298" s="18">
        <v>-5.4539001569219703E-2</v>
      </c>
      <c r="G298" s="18">
        <v>-0.107509157509158</v>
      </c>
      <c r="H298" s="18">
        <v>-2.3297697286346199E-2</v>
      </c>
      <c r="I298" s="18">
        <v>15.875</v>
      </c>
      <c r="J298" s="18">
        <v>15.925384615384599</v>
      </c>
      <c r="K298" s="18">
        <v>18.3665384615385</v>
      </c>
      <c r="L298" s="18">
        <v>14.484999999999999</v>
      </c>
      <c r="M298" s="18">
        <v>13.4579166666667</v>
      </c>
      <c r="N298" s="18">
        <v>0.84774278215223098</v>
      </c>
      <c r="O298" s="18">
        <v>-2.4170833333333301</v>
      </c>
      <c r="P298">
        <v>64</v>
      </c>
      <c r="Q298">
        <v>9</v>
      </c>
    </row>
    <row r="299" spans="1:17" x14ac:dyDescent="0.25">
      <c r="A299" t="s">
        <v>49</v>
      </c>
      <c r="B299" t="s">
        <v>2</v>
      </c>
      <c r="C299" t="str">
        <f>VLOOKUP(B299,'Units and description'!A:C,3,FALSE)</f>
        <v>µg/m3</v>
      </c>
      <c r="D299" t="s">
        <v>231</v>
      </c>
      <c r="E299" s="8">
        <v>2007</v>
      </c>
      <c r="F299" s="18">
        <v>8.0099064519277702E-3</v>
      </c>
      <c r="G299" s="18">
        <v>2.5367461906716599E-2</v>
      </c>
      <c r="H299" s="18">
        <v>4.3527329221039503E-3</v>
      </c>
      <c r="I299" s="18">
        <v>23.233846153846201</v>
      </c>
      <c r="J299" s="18">
        <v>20.106923076923099</v>
      </c>
      <c r="K299" s="18">
        <v>22.266153846153799</v>
      </c>
      <c r="L299" s="18">
        <v>24.662307692307699</v>
      </c>
      <c r="M299" s="18">
        <v>20.282499999999999</v>
      </c>
      <c r="N299" s="18">
        <v>0.87297212289762904</v>
      </c>
      <c r="O299" s="18">
        <v>-2.9513461538461598</v>
      </c>
      <c r="P299">
        <v>64</v>
      </c>
      <c r="Q299">
        <v>9</v>
      </c>
    </row>
    <row r="300" spans="1:17" x14ac:dyDescent="0.25">
      <c r="A300" t="s">
        <v>49</v>
      </c>
      <c r="B300" t="s">
        <v>2</v>
      </c>
      <c r="C300" t="str">
        <f>VLOOKUP(B300,'Units and description'!A:C,3,FALSE)</f>
        <v>µg/m3</v>
      </c>
      <c r="D300" t="s">
        <v>231</v>
      </c>
      <c r="E300" s="8">
        <v>2011</v>
      </c>
      <c r="F300" s="18">
        <v>-5.7736732221373002E-2</v>
      </c>
      <c r="G300" s="18">
        <v>-4.2124542124542096E-3</v>
      </c>
      <c r="H300" s="18">
        <v>-5.3767865787126296E-3</v>
      </c>
      <c r="I300" s="18">
        <v>19.564615384615401</v>
      </c>
      <c r="J300" s="18">
        <v>18.356153846153799</v>
      </c>
      <c r="K300" s="18">
        <v>20.48</v>
      </c>
      <c r="L300" s="18">
        <v>19.134615384615401</v>
      </c>
      <c r="M300" s="18">
        <v>17.570833333333301</v>
      </c>
      <c r="N300" s="18">
        <v>0.89809244842861202</v>
      </c>
      <c r="O300" s="18">
        <v>-1.9937820512820501</v>
      </c>
      <c r="P300">
        <v>64</v>
      </c>
      <c r="Q300">
        <v>9</v>
      </c>
    </row>
    <row r="301" spans="1:17" x14ac:dyDescent="0.25">
      <c r="A301" t="s">
        <v>49</v>
      </c>
      <c r="B301" t="s">
        <v>2</v>
      </c>
      <c r="C301" t="str">
        <f>VLOOKUP(B301,'Units and description'!A:C,3,FALSE)</f>
        <v>µg/m3</v>
      </c>
      <c r="D301" t="s">
        <v>231</v>
      </c>
      <c r="E301" s="8" t="s">
        <v>169</v>
      </c>
      <c r="F301" s="18">
        <v>-2.6157232772693401E-2</v>
      </c>
      <c r="G301" s="18">
        <v>3.3791208791208803E-2</v>
      </c>
      <c r="H301" s="18">
        <v>-1.52605616934572E-3</v>
      </c>
      <c r="I301" s="18">
        <v>15.1884615384615</v>
      </c>
      <c r="J301" s="18">
        <v>14.6488461538462</v>
      </c>
      <c r="K301" s="18">
        <v>18.246538461538499</v>
      </c>
      <c r="L301" s="18">
        <v>14.750384615384601</v>
      </c>
      <c r="M301" s="18">
        <v>15.4270833333333</v>
      </c>
      <c r="N301" s="18">
        <v>1.01571072845446</v>
      </c>
      <c r="O301" s="18">
        <v>0.238621794871795</v>
      </c>
      <c r="P301">
        <v>64</v>
      </c>
      <c r="Q301">
        <v>9</v>
      </c>
    </row>
    <row r="302" spans="1:17" x14ac:dyDescent="0.25">
      <c r="A302" t="s">
        <v>49</v>
      </c>
      <c r="B302" t="s">
        <v>2</v>
      </c>
      <c r="C302" t="str">
        <f>VLOOKUP(B302,'Units and description'!A:C,3,FALSE)</f>
        <v>µg/m3</v>
      </c>
      <c r="D302" t="s">
        <v>232</v>
      </c>
      <c r="E302" s="8">
        <v>2007</v>
      </c>
      <c r="F302" s="18">
        <v>-0.29441485594130301</v>
      </c>
      <c r="G302" s="18">
        <v>-0.31911705459903</v>
      </c>
      <c r="H302" s="18">
        <v>-5.9785816254543898E-2</v>
      </c>
      <c r="I302" s="18">
        <v>25.1884615384615</v>
      </c>
      <c r="J302" s="18">
        <v>24.7708333333333</v>
      </c>
      <c r="K302" s="18">
        <v>21.5753846153846</v>
      </c>
      <c r="L302" s="18">
        <v>18.529166666666701</v>
      </c>
      <c r="M302" s="18">
        <v>20.773333333333301</v>
      </c>
      <c r="N302" s="18">
        <v>0.82471624166539403</v>
      </c>
      <c r="O302" s="18">
        <v>-4.4151282051282097</v>
      </c>
      <c r="P302">
        <v>62</v>
      </c>
      <c r="Q302">
        <v>8</v>
      </c>
    </row>
    <row r="303" spans="1:17" x14ac:dyDescent="0.25">
      <c r="A303" t="s">
        <v>49</v>
      </c>
      <c r="B303" t="s">
        <v>2</v>
      </c>
      <c r="C303" t="str">
        <f>VLOOKUP(B303,'Units and description'!A:C,3,FALSE)</f>
        <v>µg/m3</v>
      </c>
      <c r="D303" t="s">
        <v>232</v>
      </c>
      <c r="E303" s="8">
        <v>2011</v>
      </c>
      <c r="F303" s="18">
        <v>-0.21565564801599801</v>
      </c>
      <c r="G303" s="18">
        <v>-0.353416598160603</v>
      </c>
      <c r="H303" s="18">
        <v>-6.3542640977675494E-2</v>
      </c>
      <c r="I303" s="18">
        <v>22.387692307692301</v>
      </c>
      <c r="J303" s="18">
        <v>22.667692307692299</v>
      </c>
      <c r="K303" s="18">
        <v>16.304615384615399</v>
      </c>
      <c r="L303" s="18">
        <v>17.167692307692299</v>
      </c>
      <c r="M303" s="18">
        <v>16.495833333333302</v>
      </c>
      <c r="N303" s="18">
        <v>0.73682598039215697</v>
      </c>
      <c r="O303" s="18">
        <v>-5.8918589743589704</v>
      </c>
      <c r="P303">
        <v>64</v>
      </c>
      <c r="Q303">
        <v>9</v>
      </c>
    </row>
    <row r="304" spans="1:17" x14ac:dyDescent="0.25">
      <c r="A304" t="s">
        <v>49</v>
      </c>
      <c r="B304" t="s">
        <v>2</v>
      </c>
      <c r="C304" t="str">
        <f>VLOOKUP(B304,'Units and description'!A:C,3,FALSE)</f>
        <v>µg/m3</v>
      </c>
      <c r="D304" t="s">
        <v>232</v>
      </c>
      <c r="E304" s="8" t="s">
        <v>169</v>
      </c>
      <c r="F304" s="18">
        <v>-0.25548112732744999</v>
      </c>
      <c r="G304" s="18">
        <v>-0.37348321848760602</v>
      </c>
      <c r="H304" s="18">
        <v>-6.9484833627753401E-2</v>
      </c>
      <c r="I304" s="18">
        <v>18.888846153846199</v>
      </c>
      <c r="J304" s="18">
        <v>17.268076923076901</v>
      </c>
      <c r="K304" s="18">
        <v>12.914999999999999</v>
      </c>
      <c r="L304" s="18">
        <v>16.019615384615399</v>
      </c>
      <c r="M304" s="18">
        <v>12.981666666666699</v>
      </c>
      <c r="N304" s="18">
        <v>0.68726626078339503</v>
      </c>
      <c r="O304" s="18">
        <v>-5.9071794871794898</v>
      </c>
      <c r="P304">
        <v>64</v>
      </c>
      <c r="Q304">
        <v>9</v>
      </c>
    </row>
    <row r="305" spans="1:17" x14ac:dyDescent="0.25">
      <c r="A305" t="s">
        <v>49</v>
      </c>
      <c r="B305" t="s">
        <v>2</v>
      </c>
      <c r="C305" t="str">
        <f>VLOOKUP(B305,'Units and description'!A:C,3,FALSE)</f>
        <v>µg/m3</v>
      </c>
      <c r="D305" t="s">
        <v>233</v>
      </c>
      <c r="E305" s="8">
        <v>2007</v>
      </c>
      <c r="F305" s="18">
        <v>1.6555800107055998E-2</v>
      </c>
      <c r="G305" s="18">
        <v>8.4118269305879807E-3</v>
      </c>
      <c r="H305" s="18">
        <v>5.8488403886405296E-3</v>
      </c>
      <c r="I305" s="18">
        <v>22.211538461538499</v>
      </c>
      <c r="J305" s="18">
        <v>19.752500000000001</v>
      </c>
      <c r="K305" s="18">
        <v>24.08</v>
      </c>
      <c r="L305" s="18">
        <v>23.698333333333299</v>
      </c>
      <c r="M305" s="18">
        <v>21.134166666666701</v>
      </c>
      <c r="N305" s="18">
        <v>0.95149494949494995</v>
      </c>
      <c r="O305" s="18">
        <v>-1.07737179487179</v>
      </c>
      <c r="P305">
        <v>62</v>
      </c>
      <c r="Q305">
        <v>8</v>
      </c>
    </row>
    <row r="306" spans="1:17" x14ac:dyDescent="0.25">
      <c r="A306" t="s">
        <v>49</v>
      </c>
      <c r="B306" t="s">
        <v>2</v>
      </c>
      <c r="C306" t="str">
        <f>VLOOKUP(B306,'Units and description'!A:C,3,FALSE)</f>
        <v>µg/m3</v>
      </c>
      <c r="D306" t="s">
        <v>233</v>
      </c>
      <c r="E306" s="8">
        <v>2011</v>
      </c>
      <c r="F306" s="18">
        <v>7.0150548290678696E-2</v>
      </c>
      <c r="G306" s="18">
        <v>0.10101542051597399</v>
      </c>
      <c r="H306" s="18">
        <v>3.4254339273553397E-2</v>
      </c>
      <c r="I306" s="18">
        <v>18.8369230769231</v>
      </c>
      <c r="J306" s="18">
        <v>16.6892307692308</v>
      </c>
      <c r="K306" s="18">
        <v>18.856153846153799</v>
      </c>
      <c r="L306" s="18">
        <v>18.473076923076899</v>
      </c>
      <c r="M306" s="18">
        <v>22.640833333333301</v>
      </c>
      <c r="N306" s="18">
        <v>1.2019390449744101</v>
      </c>
      <c r="O306" s="18">
        <v>3.80391025641025</v>
      </c>
      <c r="P306">
        <v>64</v>
      </c>
      <c r="Q306">
        <v>9</v>
      </c>
    </row>
    <row r="307" spans="1:17" x14ac:dyDescent="0.25">
      <c r="A307" t="s">
        <v>49</v>
      </c>
      <c r="B307" t="s">
        <v>2</v>
      </c>
      <c r="C307" t="str">
        <f>VLOOKUP(B307,'Units and description'!A:C,3,FALSE)</f>
        <v>µg/m3</v>
      </c>
      <c r="D307" t="s">
        <v>233</v>
      </c>
      <c r="E307" s="8" t="s">
        <v>169</v>
      </c>
      <c r="F307" s="18">
        <v>-1.7532221909023399E-2</v>
      </c>
      <c r="G307" s="18">
        <v>7.5688546003031598E-2</v>
      </c>
      <c r="H307" s="18">
        <v>1.9341740521173101E-2</v>
      </c>
      <c r="I307" s="18">
        <v>17.036153846153798</v>
      </c>
      <c r="J307" s="18">
        <v>12.9988461538462</v>
      </c>
      <c r="K307" s="18">
        <v>13.913461538461499</v>
      </c>
      <c r="L307" s="18">
        <v>16.461153846153799</v>
      </c>
      <c r="M307" s="18">
        <v>18.053750000000001</v>
      </c>
      <c r="N307" s="18">
        <v>1.0597315663521001</v>
      </c>
      <c r="O307" s="18">
        <v>1.01759615384616</v>
      </c>
      <c r="P307">
        <v>64</v>
      </c>
      <c r="Q307">
        <v>9</v>
      </c>
    </row>
    <row r="308" spans="1:17" x14ac:dyDescent="0.25">
      <c r="A308" t="s">
        <v>49</v>
      </c>
      <c r="B308" t="s">
        <v>2</v>
      </c>
      <c r="C308" t="str">
        <f>VLOOKUP(B308,'Units and description'!A:C,3,FALSE)</f>
        <v>µg/m3</v>
      </c>
      <c r="D308" t="s">
        <v>234</v>
      </c>
      <c r="E308" s="8">
        <v>2007</v>
      </c>
      <c r="F308" s="18">
        <v>-0.16086501928772701</v>
      </c>
      <c r="G308" s="18">
        <v>-0.18499472870008599</v>
      </c>
      <c r="H308" s="18">
        <v>-3.5360871197897097E-2</v>
      </c>
      <c r="I308" s="18">
        <v>25.1741666666667</v>
      </c>
      <c r="J308" s="18">
        <v>24.440833333333298</v>
      </c>
      <c r="K308" s="18">
        <v>19.677499999999998</v>
      </c>
      <c r="L308" s="18">
        <v>19.7433333333333</v>
      </c>
      <c r="M308" s="18">
        <v>21.922499999999999</v>
      </c>
      <c r="N308" s="18">
        <v>0.87083319540534299</v>
      </c>
      <c r="O308" s="18">
        <v>-3.25166666666667</v>
      </c>
      <c r="P308">
        <v>60</v>
      </c>
      <c r="Q308">
        <v>8</v>
      </c>
    </row>
    <row r="309" spans="1:17" x14ac:dyDescent="0.25">
      <c r="A309" t="s">
        <v>49</v>
      </c>
      <c r="B309" t="s">
        <v>2</v>
      </c>
      <c r="C309" t="str">
        <f>VLOOKUP(B309,'Units and description'!A:C,3,FALSE)</f>
        <v>µg/m3</v>
      </c>
      <c r="D309" t="s">
        <v>234</v>
      </c>
      <c r="E309" s="8">
        <v>2011</v>
      </c>
      <c r="F309" s="18">
        <v>-0.13045688740556199</v>
      </c>
      <c r="G309" s="18">
        <v>-0.22823739074202101</v>
      </c>
      <c r="H309" s="18">
        <v>-5.2450573584851598E-2</v>
      </c>
      <c r="I309" s="18">
        <v>23.216923076923099</v>
      </c>
      <c r="J309" s="18">
        <v>17.760000000000002</v>
      </c>
      <c r="K309" s="18">
        <v>17.892499999999998</v>
      </c>
      <c r="L309" s="18">
        <v>15.804615384615399</v>
      </c>
      <c r="M309" s="18">
        <v>18.953333333333301</v>
      </c>
      <c r="N309" s="18">
        <v>0.81635853599275499</v>
      </c>
      <c r="O309" s="18">
        <v>-4.2635897435897396</v>
      </c>
      <c r="P309">
        <v>63</v>
      </c>
      <c r="Q309">
        <v>9</v>
      </c>
    </row>
    <row r="310" spans="1:17" x14ac:dyDescent="0.25">
      <c r="A310" t="s">
        <v>49</v>
      </c>
      <c r="B310" t="s">
        <v>2</v>
      </c>
      <c r="C310" t="str">
        <f>VLOOKUP(B310,'Units and description'!A:C,3,FALSE)</f>
        <v>µg/m3</v>
      </c>
      <c r="D310" t="s">
        <v>234</v>
      </c>
      <c r="E310" s="8" t="s">
        <v>169</v>
      </c>
      <c r="F310" s="18">
        <v>-0.30383097346197002</v>
      </c>
      <c r="G310" s="18">
        <v>-0.35182471761779199</v>
      </c>
      <c r="H310" s="18">
        <v>-7.7257334301426298E-2</v>
      </c>
      <c r="I310" s="18">
        <v>20.504615384615398</v>
      </c>
      <c r="J310" s="18">
        <v>14.6353846153846</v>
      </c>
      <c r="K310" s="18">
        <v>15.0346153846154</v>
      </c>
      <c r="L310" s="18">
        <v>13.978461538461501</v>
      </c>
      <c r="M310" s="18">
        <v>13.998333333333299</v>
      </c>
      <c r="N310" s="18">
        <v>0.68269182673069195</v>
      </c>
      <c r="O310" s="18">
        <v>-6.5062820512820503</v>
      </c>
      <c r="P310">
        <v>64</v>
      </c>
      <c r="Q310">
        <v>9</v>
      </c>
    </row>
    <row r="311" spans="1:17" x14ac:dyDescent="0.25">
      <c r="A311" t="s">
        <v>49</v>
      </c>
      <c r="B311" t="s">
        <v>2</v>
      </c>
      <c r="C311" t="str">
        <f>VLOOKUP(B311,'Units and description'!A:C,3,FALSE)</f>
        <v>µg/m3</v>
      </c>
      <c r="D311" t="s">
        <v>235</v>
      </c>
      <c r="E311" s="8">
        <v>2007</v>
      </c>
      <c r="F311" s="18">
        <v>-0.26541549831630901</v>
      </c>
      <c r="G311" s="18">
        <v>-0.33236354235388399</v>
      </c>
      <c r="H311" s="18">
        <v>-6.3279164951427297E-2</v>
      </c>
      <c r="I311" s="18">
        <v>28.185384615384599</v>
      </c>
      <c r="J311" s="18">
        <v>23.871666666666702</v>
      </c>
      <c r="K311" s="18">
        <v>17.893846153846201</v>
      </c>
      <c r="L311" s="18">
        <v>18.850833333333298</v>
      </c>
      <c r="M311" s="18">
        <v>22.092500000000001</v>
      </c>
      <c r="N311" s="18">
        <v>0.78382822521219397</v>
      </c>
      <c r="O311" s="18">
        <v>-6.0928846153846097</v>
      </c>
      <c r="P311">
        <v>62</v>
      </c>
      <c r="Q311">
        <v>8</v>
      </c>
    </row>
    <row r="312" spans="1:17" x14ac:dyDescent="0.25">
      <c r="A312" t="s">
        <v>49</v>
      </c>
      <c r="B312" t="s">
        <v>2</v>
      </c>
      <c r="C312" t="str">
        <f>VLOOKUP(B312,'Units and description'!A:C,3,FALSE)</f>
        <v>µg/m3</v>
      </c>
      <c r="D312" t="s">
        <v>235</v>
      </c>
      <c r="E312" s="8">
        <v>2011</v>
      </c>
      <c r="F312" s="18">
        <v>-0.32405053075453499</v>
      </c>
      <c r="G312" s="18">
        <v>-0.34827807875058397</v>
      </c>
      <c r="H312" s="18">
        <v>-8.3530887710144205E-2</v>
      </c>
      <c r="I312" s="18">
        <v>25.2530769230769</v>
      </c>
      <c r="J312" s="18">
        <v>20.0030769230769</v>
      </c>
      <c r="K312" s="18">
        <v>15.366923076923101</v>
      </c>
      <c r="L312" s="18">
        <v>16.978461538461499</v>
      </c>
      <c r="M312" s="18">
        <v>17.499166666666699</v>
      </c>
      <c r="N312" s="18">
        <v>0.69295186166702205</v>
      </c>
      <c r="O312" s="18">
        <v>-7.7539102564102604</v>
      </c>
      <c r="P312">
        <v>64</v>
      </c>
      <c r="Q312">
        <v>9</v>
      </c>
    </row>
    <row r="313" spans="1:17" x14ac:dyDescent="0.25">
      <c r="A313" t="s">
        <v>49</v>
      </c>
      <c r="B313" t="s">
        <v>2</v>
      </c>
      <c r="C313" t="str">
        <f>VLOOKUP(B313,'Units and description'!A:C,3,FALSE)</f>
        <v>µg/m3</v>
      </c>
      <c r="D313" t="s">
        <v>235</v>
      </c>
      <c r="E313" s="8" t="s">
        <v>169</v>
      </c>
      <c r="F313" s="18">
        <v>-0.37411488686201799</v>
      </c>
      <c r="G313" s="18">
        <v>-0.39572339429554998</v>
      </c>
      <c r="H313" s="18">
        <v>-8.8536520554507406E-2</v>
      </c>
      <c r="I313" s="18">
        <v>20.504615384615398</v>
      </c>
      <c r="J313" s="18">
        <v>15.9023076923077</v>
      </c>
      <c r="K313" s="18">
        <v>14.096153846153801</v>
      </c>
      <c r="L313" s="18">
        <v>13.0157692307692</v>
      </c>
      <c r="M313" s="18">
        <v>14.685416666666701</v>
      </c>
      <c r="N313" s="18">
        <v>0.716200542717087</v>
      </c>
      <c r="O313" s="18">
        <v>-5.8191987179487201</v>
      </c>
      <c r="P313">
        <v>64</v>
      </c>
      <c r="Q313">
        <v>9</v>
      </c>
    </row>
    <row r="314" spans="1:17" x14ac:dyDescent="0.25">
      <c r="A314" t="s">
        <v>49</v>
      </c>
      <c r="B314" t="s">
        <v>2</v>
      </c>
      <c r="C314" t="str">
        <f>VLOOKUP(B314,'Units and description'!A:C,3,FALSE)</f>
        <v>µg/m3</v>
      </c>
      <c r="D314" t="s">
        <v>236</v>
      </c>
      <c r="E314" s="8">
        <v>2007</v>
      </c>
      <c r="F314" s="18">
        <v>-0.61910830653788795</v>
      </c>
      <c r="G314" s="18">
        <v>-0.48872520809991998</v>
      </c>
      <c r="H314" s="18">
        <v>-9.2089711934851201E-2</v>
      </c>
      <c r="I314" s="18">
        <v>30.364615384615401</v>
      </c>
      <c r="J314" s="18">
        <v>23.9091666666667</v>
      </c>
      <c r="K314" s="18">
        <v>16.114999999999998</v>
      </c>
      <c r="L314" s="18">
        <v>20.456666666666699</v>
      </c>
      <c r="M314" s="18">
        <v>19.8883333333333</v>
      </c>
      <c r="N314" s="18">
        <v>0.65498387124014101</v>
      </c>
      <c r="O314" s="18">
        <v>-10.4762820512821</v>
      </c>
      <c r="P314">
        <v>61</v>
      </c>
      <c r="Q314">
        <v>7</v>
      </c>
    </row>
    <row r="315" spans="1:17" x14ac:dyDescent="0.25">
      <c r="A315" t="s">
        <v>49</v>
      </c>
      <c r="B315" t="s">
        <v>2</v>
      </c>
      <c r="C315" t="str">
        <f>VLOOKUP(B315,'Units and description'!A:C,3,FALSE)</f>
        <v>µg/m3</v>
      </c>
      <c r="D315" t="s">
        <v>236</v>
      </c>
      <c r="E315" s="8">
        <v>2011</v>
      </c>
      <c r="F315" s="18">
        <v>-0.65839060301326802</v>
      </c>
      <c r="G315" s="18">
        <v>-0.61999258967959903</v>
      </c>
      <c r="H315" s="18">
        <v>-0.14291188380887501</v>
      </c>
      <c r="I315" s="18">
        <v>28.0292307692308</v>
      </c>
      <c r="J315" s="18">
        <v>20.711538461538499</v>
      </c>
      <c r="K315" s="18">
        <v>15.4725</v>
      </c>
      <c r="L315" s="18">
        <v>15.7515384615385</v>
      </c>
      <c r="M315" s="18">
        <v>14.2158333333333</v>
      </c>
      <c r="N315" s="18">
        <v>0.50717886089613395</v>
      </c>
      <c r="O315" s="18">
        <v>-13.8133974358974</v>
      </c>
      <c r="P315">
        <v>63</v>
      </c>
      <c r="Q315">
        <v>8</v>
      </c>
    </row>
    <row r="316" spans="1:17" x14ac:dyDescent="0.25">
      <c r="A316" t="s">
        <v>49</v>
      </c>
      <c r="B316" t="s">
        <v>2</v>
      </c>
      <c r="C316" t="str">
        <f>VLOOKUP(B316,'Units and description'!A:C,3,FALSE)</f>
        <v>µg/m3</v>
      </c>
      <c r="D316" t="s">
        <v>236</v>
      </c>
      <c r="E316" s="8" t="s">
        <v>169</v>
      </c>
      <c r="F316" s="18">
        <v>-0.62979063640988797</v>
      </c>
      <c r="G316" s="18">
        <v>-0.63469964164588699</v>
      </c>
      <c r="H316" s="18">
        <v>-0.14130839841870499</v>
      </c>
      <c r="I316" s="18">
        <v>22.3511538461538</v>
      </c>
      <c r="J316" s="18">
        <v>15.845000000000001</v>
      </c>
      <c r="K316" s="18">
        <v>14.602499999999999</v>
      </c>
      <c r="L316" s="18">
        <v>14.0161538461538</v>
      </c>
      <c r="M316" s="18">
        <v>10.7575</v>
      </c>
      <c r="N316" s="18">
        <v>0.48129506306678399</v>
      </c>
      <c r="O316" s="18">
        <v>-11.593653846153799</v>
      </c>
      <c r="P316">
        <v>63</v>
      </c>
      <c r="Q316">
        <v>8</v>
      </c>
    </row>
    <row r="317" spans="1:17" x14ac:dyDescent="0.25">
      <c r="A317" t="s">
        <v>49</v>
      </c>
      <c r="B317" t="s">
        <v>8</v>
      </c>
      <c r="C317" t="str">
        <f>VLOOKUP(B317,'Units and description'!A:C,3,FALSE)</f>
        <v>SOMO35 in µg/m3.days</v>
      </c>
      <c r="D317" t="s">
        <v>230</v>
      </c>
      <c r="E317" s="8" t="s">
        <v>170</v>
      </c>
      <c r="F317" s="18">
        <v>3.3296819564280801E-2</v>
      </c>
      <c r="G317" s="18">
        <v>9.5009157509157505E-2</v>
      </c>
      <c r="H317" s="18">
        <v>1.3869058333960799E-3</v>
      </c>
      <c r="I317" s="18">
        <v>6333.2307692307704</v>
      </c>
      <c r="J317" s="18">
        <v>6824.4653846153797</v>
      </c>
      <c r="K317" s="18">
        <v>6495.1153846153802</v>
      </c>
      <c r="L317" s="18">
        <v>6333.15</v>
      </c>
      <c r="M317" s="18">
        <v>6615.0249999999996</v>
      </c>
      <c r="N317" s="18">
        <v>1.0444945464703901</v>
      </c>
      <c r="O317" s="18">
        <v>281.79423076923001</v>
      </c>
      <c r="P317">
        <v>64</v>
      </c>
      <c r="Q317">
        <v>9</v>
      </c>
    </row>
    <row r="318" spans="1:17" x14ac:dyDescent="0.25">
      <c r="A318" t="s">
        <v>49</v>
      </c>
      <c r="B318" t="s">
        <v>8</v>
      </c>
      <c r="C318" t="str">
        <f>VLOOKUP(B318,'Units and description'!A:C,3,FALSE)</f>
        <v>SOMO35 in µg/m3.days</v>
      </c>
      <c r="D318" t="s">
        <v>230</v>
      </c>
      <c r="E318" s="8" t="s">
        <v>171</v>
      </c>
      <c r="F318" s="18">
        <v>-0.105421706738847</v>
      </c>
      <c r="G318" s="18">
        <v>-0.12788461538461501</v>
      </c>
      <c r="H318" s="18">
        <v>-1.58830926208797E-2</v>
      </c>
      <c r="I318" s="18">
        <v>6409.0384615384601</v>
      </c>
      <c r="J318" s="18">
        <v>6489.7576923076904</v>
      </c>
      <c r="K318" s="18">
        <v>6144.2923076923098</v>
      </c>
      <c r="L318" s="18">
        <v>6200.2538461538497</v>
      </c>
      <c r="M318" s="18">
        <v>5880.0749999999998</v>
      </c>
      <c r="N318" s="18">
        <v>0.91746601854352305</v>
      </c>
      <c r="O318" s="18">
        <v>-528.96346153846196</v>
      </c>
      <c r="P318">
        <v>64</v>
      </c>
      <c r="Q318">
        <v>9</v>
      </c>
    </row>
    <row r="319" spans="1:17" x14ac:dyDescent="0.25">
      <c r="A319" t="s">
        <v>49</v>
      </c>
      <c r="B319" t="s">
        <v>8</v>
      </c>
      <c r="C319" t="str">
        <f>VLOOKUP(B319,'Units and description'!A:C,3,FALSE)</f>
        <v>SOMO35 in µg/m3.days</v>
      </c>
      <c r="D319" t="s">
        <v>230</v>
      </c>
      <c r="E319" s="8" t="s">
        <v>169</v>
      </c>
      <c r="F319" s="18">
        <v>-9.8683819055251795E-2</v>
      </c>
      <c r="G319" s="18">
        <v>-0.103891941391941</v>
      </c>
      <c r="H319" s="18">
        <v>-1.3099615142109999E-2</v>
      </c>
      <c r="I319" s="18">
        <v>6280.52692307692</v>
      </c>
      <c r="J319" s="18">
        <v>5738.1884615384597</v>
      </c>
      <c r="K319" s="18">
        <v>5592.3384615384603</v>
      </c>
      <c r="L319" s="18">
        <v>6037.2423076923096</v>
      </c>
      <c r="M319" s="18">
        <v>5598.9750000000004</v>
      </c>
      <c r="N319" s="18">
        <v>0.89148172893381705</v>
      </c>
      <c r="O319" s="18">
        <v>-681.55192307692198</v>
      </c>
      <c r="P319">
        <v>64</v>
      </c>
      <c r="Q319">
        <v>9</v>
      </c>
    </row>
    <row r="320" spans="1:17" x14ac:dyDescent="0.25">
      <c r="A320" t="s">
        <v>49</v>
      </c>
      <c r="B320" t="s">
        <v>8</v>
      </c>
      <c r="C320" t="str">
        <f>VLOOKUP(B320,'Units and description'!A:C,3,FALSE)</f>
        <v>SOMO35 in µg/m3.days</v>
      </c>
      <c r="D320" t="s">
        <v>231</v>
      </c>
      <c r="E320" s="8" t="s">
        <v>170</v>
      </c>
      <c r="F320" s="18">
        <v>4.1361820474708301E-2</v>
      </c>
      <c r="G320" s="18">
        <v>-0.143452380952381</v>
      </c>
      <c r="H320" s="18">
        <v>-3.8632267176383198E-3</v>
      </c>
      <c r="I320" s="18">
        <v>6722.0307692307697</v>
      </c>
      <c r="J320" s="18">
        <v>6355.2576923076904</v>
      </c>
      <c r="K320" s="18">
        <v>6775.81538461538</v>
      </c>
      <c r="L320" s="18">
        <v>6239.90769230769</v>
      </c>
      <c r="M320" s="18">
        <v>6499.0541666666704</v>
      </c>
      <c r="N320" s="18">
        <v>0.96682898216045798</v>
      </c>
      <c r="O320" s="18">
        <v>-222.976602564102</v>
      </c>
      <c r="P320">
        <v>64</v>
      </c>
      <c r="Q320">
        <v>9</v>
      </c>
    </row>
    <row r="321" spans="1:17" x14ac:dyDescent="0.25">
      <c r="A321" t="s">
        <v>49</v>
      </c>
      <c r="B321" t="s">
        <v>8</v>
      </c>
      <c r="C321" t="str">
        <f>VLOOKUP(B321,'Units and description'!A:C,3,FALSE)</f>
        <v>SOMO35 in µg/m3.days</v>
      </c>
      <c r="D321" t="s">
        <v>231</v>
      </c>
      <c r="E321" s="8" t="s">
        <v>171</v>
      </c>
      <c r="F321" s="18">
        <v>0.22525043057532301</v>
      </c>
      <c r="G321" s="18">
        <v>0.28722527472527498</v>
      </c>
      <c r="H321" s="18">
        <v>3.3241732744062398E-2</v>
      </c>
      <c r="I321" s="18">
        <v>5623.0961538461497</v>
      </c>
      <c r="J321" s="18">
        <v>5977.3923076923102</v>
      </c>
      <c r="K321" s="18">
        <v>6647.0692307692298</v>
      </c>
      <c r="L321" s="18">
        <v>6102.0730769230804</v>
      </c>
      <c r="M321" s="18">
        <v>6848.2624999999998</v>
      </c>
      <c r="N321" s="18">
        <v>1.2178810947979</v>
      </c>
      <c r="O321" s="18">
        <v>1225.1663461538501</v>
      </c>
      <c r="P321">
        <v>64</v>
      </c>
      <c r="Q321">
        <v>9</v>
      </c>
    </row>
    <row r="322" spans="1:17" x14ac:dyDescent="0.25">
      <c r="A322" t="s">
        <v>49</v>
      </c>
      <c r="B322" t="s">
        <v>8</v>
      </c>
      <c r="C322" t="str">
        <f>VLOOKUP(B322,'Units and description'!A:C,3,FALSE)</f>
        <v>SOMO35 in µg/m3.days</v>
      </c>
      <c r="D322" t="s">
        <v>231</v>
      </c>
      <c r="E322" s="8" t="s">
        <v>169</v>
      </c>
      <c r="F322" s="18">
        <v>0.21520062437413701</v>
      </c>
      <c r="G322" s="18">
        <v>0.23058608058608099</v>
      </c>
      <c r="H322" s="18">
        <v>2.73276809218145E-2</v>
      </c>
      <c r="I322" s="18">
        <v>5113.4538461538496</v>
      </c>
      <c r="J322" s="18">
        <v>5992.6</v>
      </c>
      <c r="K322" s="18">
        <v>5908.6538461538503</v>
      </c>
      <c r="L322" s="18">
        <v>6013.3615384615396</v>
      </c>
      <c r="M322" s="18">
        <v>6270.8874999999998</v>
      </c>
      <c r="N322" s="18">
        <v>1.22635066017399</v>
      </c>
      <c r="O322" s="18">
        <v>1157.43365384615</v>
      </c>
      <c r="P322">
        <v>64</v>
      </c>
      <c r="Q322">
        <v>9</v>
      </c>
    </row>
    <row r="323" spans="1:17" x14ac:dyDescent="0.25">
      <c r="A323" t="s">
        <v>49</v>
      </c>
      <c r="B323" t="s">
        <v>8</v>
      </c>
      <c r="C323" t="str">
        <f>VLOOKUP(B323,'Units and description'!A:C,3,FALSE)</f>
        <v>SOMO35 in µg/m3.days</v>
      </c>
      <c r="D323" t="s">
        <v>232</v>
      </c>
      <c r="E323" s="8" t="s">
        <v>170</v>
      </c>
      <c r="F323" s="18">
        <v>-2.21209579918402E-2</v>
      </c>
      <c r="G323" s="18">
        <v>-1.8895712406224899E-2</v>
      </c>
      <c r="H323" s="18">
        <v>3.1935412079685901E-3</v>
      </c>
      <c r="I323" s="18">
        <v>6319.0791666666701</v>
      </c>
      <c r="J323" s="18">
        <v>6156.7708333333303</v>
      </c>
      <c r="K323" s="18">
        <v>6959.2541666666702</v>
      </c>
      <c r="L323" s="18">
        <v>6626.6666666666697</v>
      </c>
      <c r="M323" s="18">
        <v>6471.0583333333298</v>
      </c>
      <c r="N323" s="18">
        <v>1.0240508407408999</v>
      </c>
      <c r="O323" s="18">
        <v>151.979166666667</v>
      </c>
      <c r="P323">
        <v>60</v>
      </c>
      <c r="Q323">
        <v>7</v>
      </c>
    </row>
    <row r="324" spans="1:17" x14ac:dyDescent="0.25">
      <c r="A324" t="s">
        <v>49</v>
      </c>
      <c r="B324" t="s">
        <v>8</v>
      </c>
      <c r="C324" t="str">
        <f>VLOOKUP(B324,'Units and description'!A:C,3,FALSE)</f>
        <v>SOMO35 in µg/m3.days</v>
      </c>
      <c r="D324" t="s">
        <v>232</v>
      </c>
      <c r="E324" s="8" t="s">
        <v>171</v>
      </c>
      <c r="F324" s="18">
        <v>4.8723476009417703E-3</v>
      </c>
      <c r="G324" s="18">
        <v>6.3577462870665097E-2</v>
      </c>
      <c r="H324" s="18">
        <v>6.3041026181371203E-3</v>
      </c>
      <c r="I324" s="18">
        <v>6022.9192307692301</v>
      </c>
      <c r="J324" s="18">
        <v>6338.6192307692299</v>
      </c>
      <c r="K324" s="18">
        <v>6003.2692307692296</v>
      </c>
      <c r="L324" s="18">
        <v>6598.8846153846198</v>
      </c>
      <c r="M324" s="18">
        <v>6183.0291666666699</v>
      </c>
      <c r="N324" s="18">
        <v>1.0265834439684101</v>
      </c>
      <c r="O324" s="18">
        <v>160.10993589743501</v>
      </c>
      <c r="P324">
        <v>64</v>
      </c>
      <c r="Q324">
        <v>9</v>
      </c>
    </row>
    <row r="325" spans="1:17" x14ac:dyDescent="0.25">
      <c r="A325" t="s">
        <v>49</v>
      </c>
      <c r="B325" t="s">
        <v>8</v>
      </c>
      <c r="C325" t="str">
        <f>VLOOKUP(B325,'Units and description'!A:C,3,FALSE)</f>
        <v>SOMO35 in µg/m3.days</v>
      </c>
      <c r="D325" t="s">
        <v>232</v>
      </c>
      <c r="E325" s="8" t="s">
        <v>169</v>
      </c>
      <c r="F325" s="18">
        <v>-0.130274578806366</v>
      </c>
      <c r="G325" s="18">
        <v>-3.7364348223611399E-2</v>
      </c>
      <c r="H325" s="18">
        <v>-7.1231255449749099E-3</v>
      </c>
      <c r="I325" s="18">
        <v>5716.4923076923096</v>
      </c>
      <c r="J325" s="18">
        <v>6075.9230769230799</v>
      </c>
      <c r="K325" s="18">
        <v>6094.6538461538503</v>
      </c>
      <c r="L325" s="18">
        <v>5732.6153846153802</v>
      </c>
      <c r="M325" s="18">
        <v>5629.9708333333301</v>
      </c>
      <c r="N325" s="18">
        <v>0.98486458658528298</v>
      </c>
      <c r="O325" s="18">
        <v>-86.521474358974999</v>
      </c>
      <c r="P325">
        <v>64</v>
      </c>
      <c r="Q325">
        <v>9</v>
      </c>
    </row>
    <row r="326" spans="1:17" x14ac:dyDescent="0.25">
      <c r="A326" t="s">
        <v>49</v>
      </c>
      <c r="B326" t="s">
        <v>8</v>
      </c>
      <c r="C326" t="str">
        <f>VLOOKUP(B326,'Units and description'!A:C,3,FALSE)</f>
        <v>SOMO35 in µg/m3.days</v>
      </c>
      <c r="D326" t="s">
        <v>233</v>
      </c>
      <c r="E326" s="8" t="s">
        <v>170</v>
      </c>
      <c r="F326" s="18">
        <v>0.63685282711409597</v>
      </c>
      <c r="G326" s="18">
        <v>0.54389596723959499</v>
      </c>
      <c r="H326" s="18">
        <v>6.6040433857474906E-2</v>
      </c>
      <c r="I326" s="18">
        <v>4849.7958333333299</v>
      </c>
      <c r="J326" s="18">
        <v>6382.2250000000004</v>
      </c>
      <c r="K326" s="18">
        <v>6885.5541666666704</v>
      </c>
      <c r="L326" s="18">
        <v>7264.2833333333301</v>
      </c>
      <c r="M326" s="18">
        <v>7150.9708333333301</v>
      </c>
      <c r="N326" s="18">
        <v>1.4744890463602001</v>
      </c>
      <c r="O326" s="18">
        <v>2301.1750000000002</v>
      </c>
      <c r="P326">
        <v>60</v>
      </c>
      <c r="Q326">
        <v>7</v>
      </c>
    </row>
    <row r="327" spans="1:17" x14ac:dyDescent="0.25">
      <c r="A327" t="s">
        <v>49</v>
      </c>
      <c r="B327" t="s">
        <v>8</v>
      </c>
      <c r="C327" t="str">
        <f>VLOOKUP(B327,'Units and description'!A:C,3,FALSE)</f>
        <v>SOMO35 in µg/m3.days</v>
      </c>
      <c r="D327" t="s">
        <v>233</v>
      </c>
      <c r="E327" s="8" t="s">
        <v>171</v>
      </c>
      <c r="F327" s="18">
        <v>0.37060352150237802</v>
      </c>
      <c r="G327" s="18">
        <v>0.201323382106324</v>
      </c>
      <c r="H327" s="18">
        <v>3.1617494250727199E-2</v>
      </c>
      <c r="I327" s="18">
        <v>5128.8038461538499</v>
      </c>
      <c r="J327" s="18">
        <v>6587.59230769231</v>
      </c>
      <c r="K327" s="18">
        <v>6560.1692307692301</v>
      </c>
      <c r="L327" s="18">
        <v>6683.97307692308</v>
      </c>
      <c r="M327" s="18">
        <v>6186.4458333333296</v>
      </c>
      <c r="N327" s="18">
        <v>1.2062161117689501</v>
      </c>
      <c r="O327" s="18">
        <v>1057.6419871794899</v>
      </c>
      <c r="P327">
        <v>64</v>
      </c>
      <c r="Q327">
        <v>9</v>
      </c>
    </row>
    <row r="328" spans="1:17" x14ac:dyDescent="0.25">
      <c r="A328" t="s">
        <v>49</v>
      </c>
      <c r="B328" t="s">
        <v>8</v>
      </c>
      <c r="C328" t="str">
        <f>VLOOKUP(B328,'Units and description'!A:C,3,FALSE)</f>
        <v>SOMO35 in µg/m3.days</v>
      </c>
      <c r="D328" t="s">
        <v>233</v>
      </c>
      <c r="E328" s="8" t="s">
        <v>169</v>
      </c>
      <c r="F328" s="18">
        <v>0.238038905210467</v>
      </c>
      <c r="G328" s="18">
        <v>0.117791158253357</v>
      </c>
      <c r="H328" s="18">
        <v>1.6508964573815E-2</v>
      </c>
      <c r="I328" s="18">
        <v>5124.1653846153804</v>
      </c>
      <c r="J328" s="18">
        <v>6218.06538461538</v>
      </c>
      <c r="K328" s="18">
        <v>6199.0576923076896</v>
      </c>
      <c r="L328" s="18">
        <v>5892.6538461538503</v>
      </c>
      <c r="M328" s="18">
        <v>5831.1916666666702</v>
      </c>
      <c r="N328" s="18">
        <v>1.13797881781373</v>
      </c>
      <c r="O328" s="18">
        <v>707.02628205128201</v>
      </c>
      <c r="P328">
        <v>64</v>
      </c>
      <c r="Q328">
        <v>9</v>
      </c>
    </row>
    <row r="329" spans="1:17" x14ac:dyDescent="0.25">
      <c r="A329" t="s">
        <v>49</v>
      </c>
      <c r="B329" t="s">
        <v>8</v>
      </c>
      <c r="C329" t="str">
        <f>VLOOKUP(B329,'Units and description'!A:C,3,FALSE)</f>
        <v>SOMO35 in µg/m3.days</v>
      </c>
      <c r="D329" t="s">
        <v>234</v>
      </c>
      <c r="E329" s="8" t="s">
        <v>170</v>
      </c>
      <c r="F329" s="18">
        <v>5.4671245476968298E-2</v>
      </c>
      <c r="G329" s="18">
        <v>0.22814332253657901</v>
      </c>
      <c r="H329" s="18">
        <v>2.80975605919743E-2</v>
      </c>
      <c r="I329" s="18">
        <v>6020.0749999999998</v>
      </c>
      <c r="J329" s="18">
        <v>6275.1416666666701</v>
      </c>
      <c r="K329" s="18">
        <v>6516.0272727272704</v>
      </c>
      <c r="L329" s="18">
        <v>6537.7041666666701</v>
      </c>
      <c r="M329" s="18">
        <v>7098.9272727272701</v>
      </c>
      <c r="N329" s="18">
        <v>1.1792091083129801</v>
      </c>
      <c r="O329" s="18">
        <v>1078.85227272727</v>
      </c>
      <c r="P329">
        <v>58</v>
      </c>
      <c r="Q329">
        <v>7</v>
      </c>
    </row>
    <row r="330" spans="1:17" x14ac:dyDescent="0.25">
      <c r="A330" t="s">
        <v>49</v>
      </c>
      <c r="B330" t="s">
        <v>8</v>
      </c>
      <c r="C330" t="str">
        <f>VLOOKUP(B330,'Units and description'!A:C,3,FALSE)</f>
        <v>SOMO35 in µg/m3.days</v>
      </c>
      <c r="D330" t="s">
        <v>234</v>
      </c>
      <c r="E330" s="8" t="s">
        <v>171</v>
      </c>
      <c r="F330" s="18">
        <v>-0.103035589096641</v>
      </c>
      <c r="G330" s="18">
        <v>-9.6833092361311907E-2</v>
      </c>
      <c r="H330" s="18">
        <v>-1.1233459596243001E-2</v>
      </c>
      <c r="I330" s="18">
        <v>6850.2192307692303</v>
      </c>
      <c r="J330" s="18">
        <v>5666.8833333333296</v>
      </c>
      <c r="K330" s="18">
        <v>5938.2</v>
      </c>
      <c r="L330" s="18">
        <v>6325.3041666666704</v>
      </c>
      <c r="M330" s="18">
        <v>6285.2583333333296</v>
      </c>
      <c r="N330" s="18">
        <v>0.91752659609808496</v>
      </c>
      <c r="O330" s="18">
        <v>-564.96089743589698</v>
      </c>
      <c r="P330">
        <v>62</v>
      </c>
      <c r="Q330">
        <v>9</v>
      </c>
    </row>
    <row r="331" spans="1:17" x14ac:dyDescent="0.25">
      <c r="A331" t="s">
        <v>49</v>
      </c>
      <c r="B331" t="s">
        <v>8</v>
      </c>
      <c r="C331" t="str">
        <f>VLOOKUP(B331,'Units and description'!A:C,3,FALSE)</f>
        <v>SOMO35 in µg/m3.days</v>
      </c>
      <c r="D331" t="s">
        <v>234</v>
      </c>
      <c r="E331" s="8" t="s">
        <v>169</v>
      </c>
      <c r="F331" s="18">
        <v>0.17242643432464599</v>
      </c>
      <c r="G331" s="18">
        <v>0.14364210830572199</v>
      </c>
      <c r="H331" s="18">
        <v>1.51571411844756E-2</v>
      </c>
      <c r="I331" s="18">
        <v>6155.5769230769201</v>
      </c>
      <c r="J331" s="18">
        <v>5485.1807692307702</v>
      </c>
      <c r="K331" s="18">
        <v>5128.1076923076898</v>
      </c>
      <c r="L331" s="18">
        <v>6157.3615384615396</v>
      </c>
      <c r="M331" s="18">
        <v>6381.2166666666699</v>
      </c>
      <c r="N331" s="18">
        <v>1.03665614879149</v>
      </c>
      <c r="O331" s="18">
        <v>225.63974358974301</v>
      </c>
      <c r="P331">
        <v>64</v>
      </c>
      <c r="Q331">
        <v>9</v>
      </c>
    </row>
    <row r="332" spans="1:17" x14ac:dyDescent="0.25">
      <c r="A332" t="s">
        <v>49</v>
      </c>
      <c r="B332" t="s">
        <v>8</v>
      </c>
      <c r="C332" t="str">
        <f>VLOOKUP(B332,'Units and description'!A:C,3,FALSE)</f>
        <v>SOMO35 in µg/m3.days</v>
      </c>
      <c r="D332" t="s">
        <v>235</v>
      </c>
      <c r="E332" s="8" t="s">
        <v>170</v>
      </c>
      <c r="F332" s="18">
        <v>-2.75013500600651E-2</v>
      </c>
      <c r="G332" s="18">
        <v>-1.31151185134961E-2</v>
      </c>
      <c r="H332" s="18">
        <v>1.1306506329479E-3</v>
      </c>
      <c r="I332" s="18">
        <v>7269.8416666666699</v>
      </c>
      <c r="J332" s="18">
        <v>6135.55</v>
      </c>
      <c r="K332" s="18">
        <v>5794.5333333333301</v>
      </c>
      <c r="L332" s="18">
        <v>6374.3208333333296</v>
      </c>
      <c r="M332" s="18">
        <v>6958.5833333333303</v>
      </c>
      <c r="N332" s="18">
        <v>0.95718499142003299</v>
      </c>
      <c r="O332" s="18">
        <v>-311.25833333333298</v>
      </c>
      <c r="P332">
        <v>60</v>
      </c>
      <c r="Q332">
        <v>7</v>
      </c>
    </row>
    <row r="333" spans="1:17" x14ac:dyDescent="0.25">
      <c r="A333" t="s">
        <v>49</v>
      </c>
      <c r="B333" t="s">
        <v>8</v>
      </c>
      <c r="C333" t="str">
        <f>VLOOKUP(B333,'Units and description'!A:C,3,FALSE)</f>
        <v>SOMO35 in µg/m3.days</v>
      </c>
      <c r="D333" t="s">
        <v>235</v>
      </c>
      <c r="E333" s="8" t="s">
        <v>171</v>
      </c>
      <c r="F333" s="18">
        <v>-8.7857282606507797E-2</v>
      </c>
      <c r="G333" s="18">
        <v>-0.13460790013796101</v>
      </c>
      <c r="H333" s="18">
        <v>-2.018649640096E-2</v>
      </c>
      <c r="I333" s="18">
        <v>6650.3038461538499</v>
      </c>
      <c r="J333" s="18">
        <v>6264.7192307692303</v>
      </c>
      <c r="K333" s="18">
        <v>6408.8653846153802</v>
      </c>
      <c r="L333" s="18">
        <v>5477.8576923076898</v>
      </c>
      <c r="M333" s="18">
        <v>6358.4708333333301</v>
      </c>
      <c r="N333" s="18">
        <v>0.956117341467143</v>
      </c>
      <c r="O333" s="18">
        <v>-291.83301282051298</v>
      </c>
      <c r="P333">
        <v>64</v>
      </c>
      <c r="Q333">
        <v>9</v>
      </c>
    </row>
    <row r="334" spans="1:17" x14ac:dyDescent="0.25">
      <c r="A334" t="s">
        <v>49</v>
      </c>
      <c r="B334" t="s">
        <v>8</v>
      </c>
      <c r="C334" t="str">
        <f>VLOOKUP(B334,'Units and description'!A:C,3,FALSE)</f>
        <v>SOMO35 in µg/m3.days</v>
      </c>
      <c r="D334" t="s">
        <v>235</v>
      </c>
      <c r="E334" s="8" t="s">
        <v>169</v>
      </c>
      <c r="F334" s="18">
        <v>0.13086846933877899</v>
      </c>
      <c r="G334" s="18">
        <v>0.14434689042715901</v>
      </c>
      <c r="H334" s="18">
        <v>1.4636832764283601E-2</v>
      </c>
      <c r="I334" s="18">
        <v>6155.5769230769201</v>
      </c>
      <c r="J334" s="18">
        <v>5231.6384615384604</v>
      </c>
      <c r="K334" s="18">
        <v>5553.9538461538496</v>
      </c>
      <c r="L334" s="18">
        <v>6014.3769230769203</v>
      </c>
      <c r="M334" s="18">
        <v>6349.4541666666701</v>
      </c>
      <c r="N334" s="18">
        <v>1.0314961937788301</v>
      </c>
      <c r="O334" s="18">
        <v>193.87724358974401</v>
      </c>
      <c r="P334">
        <v>64</v>
      </c>
      <c r="Q334">
        <v>9</v>
      </c>
    </row>
    <row r="335" spans="1:17" x14ac:dyDescent="0.25">
      <c r="A335" t="s">
        <v>49</v>
      </c>
      <c r="B335" t="s">
        <v>8</v>
      </c>
      <c r="C335" t="str">
        <f>VLOOKUP(B335,'Units and description'!A:C,3,FALSE)</f>
        <v>SOMO35 in µg/m3.days</v>
      </c>
      <c r="D335" t="s">
        <v>236</v>
      </c>
      <c r="E335" s="8" t="s">
        <v>170</v>
      </c>
      <c r="F335" s="18">
        <v>-2.7915931747507498E-2</v>
      </c>
      <c r="G335" s="18">
        <v>-1.88811467534576E-2</v>
      </c>
      <c r="H335" s="18">
        <v>5.9623420474624704E-3</v>
      </c>
      <c r="I335" s="18">
        <v>6918.5615384615403</v>
      </c>
      <c r="J335" s="18">
        <v>5831.7416666666704</v>
      </c>
      <c r="K335" s="18">
        <v>6158.5541666666704</v>
      </c>
      <c r="L335" s="18">
        <v>6964.0666666666702</v>
      </c>
      <c r="M335" s="18">
        <v>6769.3125</v>
      </c>
      <c r="N335" s="18">
        <v>0.97842773564536001</v>
      </c>
      <c r="O335" s="18">
        <v>-149.24903846153799</v>
      </c>
      <c r="P335">
        <v>61</v>
      </c>
      <c r="Q335">
        <v>7</v>
      </c>
    </row>
    <row r="336" spans="1:17" x14ac:dyDescent="0.25">
      <c r="A336" t="s">
        <v>49</v>
      </c>
      <c r="B336" t="s">
        <v>8</v>
      </c>
      <c r="C336" t="str">
        <f>VLOOKUP(B336,'Units and description'!A:C,3,FALSE)</f>
        <v>SOMO35 in µg/m3.days</v>
      </c>
      <c r="D336" t="s">
        <v>236</v>
      </c>
      <c r="E336" s="8" t="s">
        <v>171</v>
      </c>
      <c r="F336" s="18">
        <v>1.56687484572938E-3</v>
      </c>
      <c r="G336" s="18">
        <v>3.95324855145604E-2</v>
      </c>
      <c r="H336" s="18">
        <v>5.2803132811985801E-3</v>
      </c>
      <c r="I336" s="18">
        <v>6283.35</v>
      </c>
      <c r="J336" s="18">
        <v>5746.0958333333301</v>
      </c>
      <c r="K336" s="18">
        <v>6490.2208333333301</v>
      </c>
      <c r="L336" s="18">
        <v>6534.4375</v>
      </c>
      <c r="M336" s="18">
        <v>6302.3</v>
      </c>
      <c r="N336" s="18">
        <v>1.0030159071196101</v>
      </c>
      <c r="O336" s="18">
        <v>18.950000000000699</v>
      </c>
      <c r="P336">
        <v>61</v>
      </c>
      <c r="Q336">
        <v>7</v>
      </c>
    </row>
    <row r="337" spans="1:17" x14ac:dyDescent="0.25">
      <c r="A337" t="s">
        <v>49</v>
      </c>
      <c r="B337" t="s">
        <v>8</v>
      </c>
      <c r="C337" t="str">
        <f>VLOOKUP(B337,'Units and description'!A:C,3,FALSE)</f>
        <v>SOMO35 in µg/m3.days</v>
      </c>
      <c r="D337" t="s">
        <v>236</v>
      </c>
      <c r="E337" s="8" t="s">
        <v>169</v>
      </c>
      <c r="F337" s="18">
        <v>0.130025889691057</v>
      </c>
      <c r="G337" s="18">
        <v>0.181383906667032</v>
      </c>
      <c r="H337" s="18">
        <v>1.8111746815085799E-2</v>
      </c>
      <c r="I337" s="18">
        <v>5981.5307692307697</v>
      </c>
      <c r="J337" s="18">
        <v>5392.1115384615396</v>
      </c>
      <c r="K337" s="18">
        <v>5922.8541666666697</v>
      </c>
      <c r="L337" s="18">
        <v>6023.6269230769203</v>
      </c>
      <c r="M337" s="18">
        <v>6050.5166666666701</v>
      </c>
      <c r="N337" s="18">
        <v>1.0115331509771299</v>
      </c>
      <c r="O337" s="18">
        <v>68.985897435896703</v>
      </c>
      <c r="P337">
        <v>63</v>
      </c>
      <c r="Q337">
        <v>8</v>
      </c>
    </row>
    <row r="338" spans="1:17" x14ac:dyDescent="0.25">
      <c r="A338" t="s">
        <v>49</v>
      </c>
      <c r="B338" t="s">
        <v>13</v>
      </c>
      <c r="C338" t="str">
        <f>VLOOKUP(B338,'Units and description'!A:C,3,FALSE)</f>
        <v>µg/m3</v>
      </c>
      <c r="D338" t="s">
        <v>230</v>
      </c>
      <c r="E338" s="8" t="s">
        <v>170</v>
      </c>
      <c r="F338" s="18">
        <v>-0.19697975887361199</v>
      </c>
      <c r="G338" s="18">
        <v>-0.17129120879120899</v>
      </c>
      <c r="H338" s="18">
        <v>-1.6110609014206599E-2</v>
      </c>
      <c r="I338" s="18">
        <v>33.288846153846201</v>
      </c>
      <c r="J338" s="18">
        <v>32.486153846153798</v>
      </c>
      <c r="K338" s="18">
        <v>33.656538461538503</v>
      </c>
      <c r="L338" s="18">
        <v>31.631538461538501</v>
      </c>
      <c r="M338" s="18">
        <v>30.612916666666699</v>
      </c>
      <c r="N338" s="18">
        <v>0.919614832102845</v>
      </c>
      <c r="O338" s="18">
        <v>-2.6759294871794799</v>
      </c>
      <c r="P338">
        <v>64</v>
      </c>
      <c r="Q338">
        <v>9</v>
      </c>
    </row>
    <row r="339" spans="1:17" x14ac:dyDescent="0.25">
      <c r="A339" t="s">
        <v>49</v>
      </c>
      <c r="B339" t="s">
        <v>13</v>
      </c>
      <c r="C339" t="str">
        <f>VLOOKUP(B339,'Units and description'!A:C,3,FALSE)</f>
        <v>µg/m3</v>
      </c>
      <c r="D339" t="s">
        <v>230</v>
      </c>
      <c r="E339" s="8" t="s">
        <v>171</v>
      </c>
      <c r="F339" s="18">
        <v>-0.27906197460195398</v>
      </c>
      <c r="G339" s="18">
        <v>-0.247161172161172</v>
      </c>
      <c r="H339" s="18">
        <v>-3.8438794201974602E-2</v>
      </c>
      <c r="I339" s="18">
        <v>32.131538461538497</v>
      </c>
      <c r="J339" s="18">
        <v>27.7734615384615</v>
      </c>
      <c r="K339" s="18">
        <v>27.198846153846201</v>
      </c>
      <c r="L339" s="18">
        <v>28.583461538461499</v>
      </c>
      <c r="M339" s="18">
        <v>25.0825</v>
      </c>
      <c r="N339" s="18">
        <v>0.78061932919968402</v>
      </c>
      <c r="O339" s="18">
        <v>-7.0490384615384603</v>
      </c>
      <c r="P339">
        <v>64</v>
      </c>
      <c r="Q339">
        <v>9</v>
      </c>
    </row>
    <row r="340" spans="1:17" x14ac:dyDescent="0.25">
      <c r="A340" t="s">
        <v>49</v>
      </c>
      <c r="B340" t="s">
        <v>13</v>
      </c>
      <c r="C340" t="str">
        <f>VLOOKUP(B340,'Units and description'!A:C,3,FALSE)</f>
        <v>µg/m3</v>
      </c>
      <c r="D340" t="s">
        <v>230</v>
      </c>
      <c r="E340" s="8" t="s">
        <v>169</v>
      </c>
      <c r="F340" s="18">
        <v>-0.28394870537191602</v>
      </c>
      <c r="G340" s="18">
        <v>-0.18090659340659301</v>
      </c>
      <c r="H340" s="18">
        <v>-3.2039462458764802E-2</v>
      </c>
      <c r="I340" s="18">
        <v>26.621538461538499</v>
      </c>
      <c r="J340" s="18">
        <v>21.972692307692299</v>
      </c>
      <c r="K340" s="18">
        <v>21.969615384615398</v>
      </c>
      <c r="L340" s="18">
        <v>24.937692307692298</v>
      </c>
      <c r="M340" s="18">
        <v>21.080833333333299</v>
      </c>
      <c r="N340" s="18">
        <v>0.79187133995993197</v>
      </c>
      <c r="O340" s="18">
        <v>-5.5407051282051301</v>
      </c>
      <c r="P340">
        <v>64</v>
      </c>
      <c r="Q340">
        <v>9</v>
      </c>
    </row>
    <row r="341" spans="1:17" x14ac:dyDescent="0.25">
      <c r="A341" t="s">
        <v>49</v>
      </c>
      <c r="B341" t="s">
        <v>13</v>
      </c>
      <c r="C341" t="str">
        <f>VLOOKUP(B341,'Units and description'!A:C,3,FALSE)</f>
        <v>µg/m3</v>
      </c>
      <c r="D341" t="s">
        <v>231</v>
      </c>
      <c r="E341" s="8" t="s">
        <v>170</v>
      </c>
      <c r="F341" s="18">
        <v>5.2556785287454701E-2</v>
      </c>
      <c r="G341" s="18">
        <v>0.209386446886447</v>
      </c>
      <c r="H341" s="18">
        <v>1.6168094499499502E-2</v>
      </c>
      <c r="I341" s="18">
        <v>30.746153846153799</v>
      </c>
      <c r="J341" s="18">
        <v>30.878846153846201</v>
      </c>
      <c r="K341" s="18">
        <v>34.2269230769231</v>
      </c>
      <c r="L341" s="18">
        <v>33.517307692307703</v>
      </c>
      <c r="M341" s="18">
        <v>32.4479166666667</v>
      </c>
      <c r="N341" s="18">
        <v>1.0553488032691201</v>
      </c>
      <c r="O341" s="18">
        <v>1.7017628205128199</v>
      </c>
      <c r="P341">
        <v>64</v>
      </c>
      <c r="Q341">
        <v>9</v>
      </c>
    </row>
    <row r="342" spans="1:17" x14ac:dyDescent="0.25">
      <c r="A342" t="s">
        <v>49</v>
      </c>
      <c r="B342" t="s">
        <v>13</v>
      </c>
      <c r="C342" t="str">
        <f>VLOOKUP(B342,'Units and description'!A:C,3,FALSE)</f>
        <v>µg/m3</v>
      </c>
      <c r="D342" t="s">
        <v>231</v>
      </c>
      <c r="E342" s="8" t="s">
        <v>171</v>
      </c>
      <c r="F342" s="18">
        <v>0.268668205417251</v>
      </c>
      <c r="G342" s="18">
        <v>0.31048534798534799</v>
      </c>
      <c r="H342" s="18">
        <v>5.34172559109111E-2</v>
      </c>
      <c r="I342" s="18">
        <v>22.397692307692299</v>
      </c>
      <c r="J342" s="18">
        <v>28.659230769230799</v>
      </c>
      <c r="K342" s="18">
        <v>29.3988461538462</v>
      </c>
      <c r="L342" s="18">
        <v>29.141923076923099</v>
      </c>
      <c r="M342" s="18">
        <v>31.679583333333301</v>
      </c>
      <c r="N342" s="18">
        <v>1.4144128287025901</v>
      </c>
      <c r="O342" s="18">
        <v>9.2818910256410305</v>
      </c>
      <c r="P342">
        <v>64</v>
      </c>
      <c r="Q342">
        <v>9</v>
      </c>
    </row>
    <row r="343" spans="1:17" x14ac:dyDescent="0.25">
      <c r="A343" t="s">
        <v>49</v>
      </c>
      <c r="B343" t="s">
        <v>13</v>
      </c>
      <c r="C343" t="str">
        <f>VLOOKUP(B343,'Units and description'!A:C,3,FALSE)</f>
        <v>µg/m3</v>
      </c>
      <c r="D343" t="s">
        <v>231</v>
      </c>
      <c r="E343" s="8" t="s">
        <v>169</v>
      </c>
      <c r="F343" s="18">
        <v>0.226799537931374</v>
      </c>
      <c r="G343" s="18">
        <v>0.21341575091575099</v>
      </c>
      <c r="H343" s="18">
        <v>3.9312742139459303E-2</v>
      </c>
      <c r="I343" s="18">
        <v>19.294230769230801</v>
      </c>
      <c r="J343" s="18">
        <v>23.71</v>
      </c>
      <c r="K343" s="18">
        <v>26.028076923076899</v>
      </c>
      <c r="L343" s="18">
        <v>21.470384615384599</v>
      </c>
      <c r="M343" s="18">
        <v>26.49625</v>
      </c>
      <c r="N343" s="18">
        <v>1.3732731984451301</v>
      </c>
      <c r="O343" s="18">
        <v>7.2020192307692303</v>
      </c>
      <c r="P343">
        <v>64</v>
      </c>
      <c r="Q343">
        <v>9</v>
      </c>
    </row>
    <row r="344" spans="1:17" x14ac:dyDescent="0.25">
      <c r="A344" t="s">
        <v>49</v>
      </c>
      <c r="B344" t="s">
        <v>13</v>
      </c>
      <c r="C344" t="str">
        <f>VLOOKUP(B344,'Units and description'!A:C,3,FALSE)</f>
        <v>µg/m3</v>
      </c>
      <c r="D344" t="s">
        <v>232</v>
      </c>
      <c r="E344" s="8" t="s">
        <v>170</v>
      </c>
      <c r="F344" s="18">
        <v>-0.30721118918967699</v>
      </c>
      <c r="G344" s="18">
        <v>-0.26598493992997801</v>
      </c>
      <c r="H344" s="18">
        <v>-2.96047448449917E-2</v>
      </c>
      <c r="I344" s="18">
        <v>34.165833333333303</v>
      </c>
      <c r="J344" s="18">
        <v>33.778750000000002</v>
      </c>
      <c r="K344" s="18">
        <v>33.795416666666704</v>
      </c>
      <c r="L344" s="18">
        <v>29.836666666666702</v>
      </c>
      <c r="M344" s="18">
        <v>30.435416666666701</v>
      </c>
      <c r="N344" s="18">
        <v>0.89081441010756401</v>
      </c>
      <c r="O344" s="18">
        <v>-3.7304166666666698</v>
      </c>
      <c r="P344">
        <v>60</v>
      </c>
      <c r="Q344">
        <v>7</v>
      </c>
    </row>
    <row r="345" spans="1:17" x14ac:dyDescent="0.25">
      <c r="A345" t="s">
        <v>49</v>
      </c>
      <c r="B345" t="s">
        <v>13</v>
      </c>
      <c r="C345" t="str">
        <f>VLOOKUP(B345,'Units and description'!A:C,3,FALSE)</f>
        <v>µg/m3</v>
      </c>
      <c r="D345" t="s">
        <v>232</v>
      </c>
      <c r="E345" s="8" t="s">
        <v>171</v>
      </c>
      <c r="F345" s="18">
        <v>-0.20415177993632899</v>
      </c>
      <c r="G345" s="18">
        <v>-0.24625105892577401</v>
      </c>
      <c r="H345" s="18">
        <v>-3.3729457248915802E-2</v>
      </c>
      <c r="I345" s="18">
        <v>29.3573076923077</v>
      </c>
      <c r="J345" s="18">
        <v>31.355</v>
      </c>
      <c r="K345" s="18">
        <v>27.185384615384599</v>
      </c>
      <c r="L345" s="18">
        <v>27.713076923076901</v>
      </c>
      <c r="M345" s="18">
        <v>25.165416666666701</v>
      </c>
      <c r="N345" s="18">
        <v>0.85721132640717601</v>
      </c>
      <c r="O345" s="18">
        <v>-4.1918910256410298</v>
      </c>
      <c r="P345">
        <v>64</v>
      </c>
      <c r="Q345">
        <v>9</v>
      </c>
    </row>
    <row r="346" spans="1:17" x14ac:dyDescent="0.25">
      <c r="A346" t="s">
        <v>49</v>
      </c>
      <c r="B346" t="s">
        <v>13</v>
      </c>
      <c r="C346" t="str">
        <f>VLOOKUP(B346,'Units and description'!A:C,3,FALSE)</f>
        <v>µg/m3</v>
      </c>
      <c r="D346" t="s">
        <v>232</v>
      </c>
      <c r="E346" s="8" t="s">
        <v>169</v>
      </c>
      <c r="F346" s="18">
        <v>-0.15449387593734401</v>
      </c>
      <c r="G346" s="18">
        <v>-0.16683456219697099</v>
      </c>
      <c r="H346" s="18">
        <v>-2.6549399795247799E-2</v>
      </c>
      <c r="I346" s="18">
        <v>25.558461538461501</v>
      </c>
      <c r="J346" s="18">
        <v>24.132692307692299</v>
      </c>
      <c r="K346" s="18">
        <v>23.016538461538499</v>
      </c>
      <c r="L346" s="18">
        <v>22.923846153846199</v>
      </c>
      <c r="M346" s="18">
        <v>20.94</v>
      </c>
      <c r="N346" s="18">
        <v>0.81929814001083501</v>
      </c>
      <c r="O346" s="18">
        <v>-4.6184615384615402</v>
      </c>
      <c r="P346">
        <v>64</v>
      </c>
      <c r="Q346">
        <v>9</v>
      </c>
    </row>
    <row r="347" spans="1:17" x14ac:dyDescent="0.25">
      <c r="A347" t="s">
        <v>49</v>
      </c>
      <c r="B347" t="s">
        <v>13</v>
      </c>
      <c r="C347" t="str">
        <f>VLOOKUP(B347,'Units and description'!A:C,3,FALSE)</f>
        <v>µg/m3</v>
      </c>
      <c r="D347" t="s">
        <v>233</v>
      </c>
      <c r="E347" s="8" t="s">
        <v>170</v>
      </c>
      <c r="F347" s="18">
        <v>0.12711293174042099</v>
      </c>
      <c r="G347" s="18">
        <v>-3.4816677580014999E-2</v>
      </c>
      <c r="H347" s="18">
        <v>2.4106998192009901E-3</v>
      </c>
      <c r="I347" s="18">
        <v>29.700416666666701</v>
      </c>
      <c r="J347" s="18">
        <v>33.699166666666699</v>
      </c>
      <c r="K347" s="18">
        <v>33.624583333333298</v>
      </c>
      <c r="L347" s="18">
        <v>34.115833333333299</v>
      </c>
      <c r="M347" s="18">
        <v>30.8720833333333</v>
      </c>
      <c r="N347" s="18">
        <v>1.0394495026725199</v>
      </c>
      <c r="O347" s="18">
        <v>1.17166666666667</v>
      </c>
      <c r="P347">
        <v>60</v>
      </c>
      <c r="Q347">
        <v>7</v>
      </c>
    </row>
    <row r="348" spans="1:17" x14ac:dyDescent="0.25">
      <c r="A348" t="s">
        <v>49</v>
      </c>
      <c r="B348" t="s">
        <v>13</v>
      </c>
      <c r="C348" t="str">
        <f>VLOOKUP(B348,'Units and description'!A:C,3,FALSE)</f>
        <v>µg/m3</v>
      </c>
      <c r="D348" t="s">
        <v>233</v>
      </c>
      <c r="E348" s="8" t="s">
        <v>171</v>
      </c>
      <c r="F348" s="18">
        <v>0.104536031822295</v>
      </c>
      <c r="G348" s="18">
        <v>-1.4424397899122501E-2</v>
      </c>
      <c r="H348" s="18">
        <v>1.08128627228353E-3</v>
      </c>
      <c r="I348" s="18">
        <v>25.211153846153799</v>
      </c>
      <c r="J348" s="18">
        <v>28.389230769230799</v>
      </c>
      <c r="K348" s="18">
        <v>32.498461538461498</v>
      </c>
      <c r="L348" s="18">
        <v>30.1573076923077</v>
      </c>
      <c r="M348" s="18">
        <v>24.466249999999999</v>
      </c>
      <c r="N348" s="18">
        <v>0.97045340127233104</v>
      </c>
      <c r="O348" s="18">
        <v>-0.74490384615384297</v>
      </c>
      <c r="P348">
        <v>64</v>
      </c>
      <c r="Q348">
        <v>9</v>
      </c>
    </row>
    <row r="349" spans="1:17" x14ac:dyDescent="0.25">
      <c r="A349" t="s">
        <v>49</v>
      </c>
      <c r="B349" t="s">
        <v>13</v>
      </c>
      <c r="C349" t="str">
        <f>VLOOKUP(B349,'Units and description'!A:C,3,FALSE)</f>
        <v>µg/m3</v>
      </c>
      <c r="D349" t="s">
        <v>233</v>
      </c>
      <c r="E349" s="8" t="s">
        <v>169</v>
      </c>
      <c r="F349" s="18">
        <v>0.211065410709908</v>
      </c>
      <c r="G349" s="18">
        <v>0.18381831090693901</v>
      </c>
      <c r="H349" s="18">
        <v>1.9563425482940801E-2</v>
      </c>
      <c r="I349" s="18">
        <v>20.321923076923099</v>
      </c>
      <c r="J349" s="18">
        <v>23.312692307692298</v>
      </c>
      <c r="K349" s="18">
        <v>25.974615384615401</v>
      </c>
      <c r="L349" s="18">
        <v>24.8661538461538</v>
      </c>
      <c r="M349" s="18">
        <v>22.192499999999999</v>
      </c>
      <c r="N349" s="18">
        <v>1.0920472396237499</v>
      </c>
      <c r="O349" s="18">
        <v>1.87057692307692</v>
      </c>
      <c r="P349">
        <v>64</v>
      </c>
      <c r="Q349">
        <v>9</v>
      </c>
    </row>
    <row r="350" spans="1:17" x14ac:dyDescent="0.25">
      <c r="A350" t="s">
        <v>49</v>
      </c>
      <c r="B350" t="s">
        <v>13</v>
      </c>
      <c r="C350" t="str">
        <f>VLOOKUP(B350,'Units and description'!A:C,3,FALSE)</f>
        <v>µg/m3</v>
      </c>
      <c r="D350" t="s">
        <v>234</v>
      </c>
      <c r="E350" s="8" t="s">
        <v>170</v>
      </c>
      <c r="F350" s="18">
        <v>0.34340792114260998</v>
      </c>
      <c r="G350" s="18">
        <v>5.0520746541478402E-2</v>
      </c>
      <c r="H350" s="18">
        <v>7.82689618159574E-3</v>
      </c>
      <c r="I350" s="18">
        <v>32.832500000000003</v>
      </c>
      <c r="J350" s="18">
        <v>32.066666666666698</v>
      </c>
      <c r="K350" s="18">
        <v>30.686363636363598</v>
      </c>
      <c r="L350" s="18">
        <v>34.167083333333302</v>
      </c>
      <c r="M350" s="18">
        <v>33.171818181818203</v>
      </c>
      <c r="N350" s="18">
        <v>1.0103348262184799</v>
      </c>
      <c r="O350" s="18">
        <v>0.33931818181817902</v>
      </c>
      <c r="P350">
        <v>58</v>
      </c>
      <c r="Q350">
        <v>7</v>
      </c>
    </row>
    <row r="351" spans="1:17" x14ac:dyDescent="0.25">
      <c r="A351" t="s">
        <v>49</v>
      </c>
      <c r="B351" t="s">
        <v>13</v>
      </c>
      <c r="C351" t="str">
        <f>VLOOKUP(B351,'Units and description'!A:C,3,FALSE)</f>
        <v>µg/m3</v>
      </c>
      <c r="D351" t="s">
        <v>234</v>
      </c>
      <c r="E351" s="8" t="s">
        <v>171</v>
      </c>
      <c r="F351" s="18">
        <v>0.221936402550057</v>
      </c>
      <c r="G351" s="18">
        <v>-2.7929232621247101E-2</v>
      </c>
      <c r="H351" s="18">
        <v>-4.2489489874252698E-3</v>
      </c>
      <c r="I351" s="18">
        <v>30.722692307692299</v>
      </c>
      <c r="J351" s="18">
        <v>27.672916666666701</v>
      </c>
      <c r="K351" s="18">
        <v>25.396538461538501</v>
      </c>
      <c r="L351" s="18">
        <v>27.629166666666698</v>
      </c>
      <c r="M351" s="18">
        <v>31.187083333333302</v>
      </c>
      <c r="N351" s="18">
        <v>1.0151155706339201</v>
      </c>
      <c r="O351" s="18">
        <v>0.46439102564102802</v>
      </c>
      <c r="P351">
        <v>62</v>
      </c>
      <c r="Q351">
        <v>9</v>
      </c>
    </row>
    <row r="352" spans="1:17" x14ac:dyDescent="0.25">
      <c r="A352" t="s">
        <v>49</v>
      </c>
      <c r="B352" t="s">
        <v>13</v>
      </c>
      <c r="C352" t="str">
        <f>VLOOKUP(B352,'Units and description'!A:C,3,FALSE)</f>
        <v>µg/m3</v>
      </c>
      <c r="D352" t="s">
        <v>234</v>
      </c>
      <c r="E352" s="8" t="s">
        <v>169</v>
      </c>
      <c r="F352" s="18">
        <v>0.44692957615179801</v>
      </c>
      <c r="G352" s="18">
        <v>0.35333577581801201</v>
      </c>
      <c r="H352" s="18">
        <v>5.5479105748449699E-2</v>
      </c>
      <c r="I352" s="18">
        <v>22.434230769230801</v>
      </c>
      <c r="J352" s="18">
        <v>21.943076923076902</v>
      </c>
      <c r="K352" s="18">
        <v>19.716153846153802</v>
      </c>
      <c r="L352" s="18">
        <v>23.111153846153801</v>
      </c>
      <c r="M352" s="18">
        <v>30.0691666666667</v>
      </c>
      <c r="N352" s="18">
        <v>1.34032528130661</v>
      </c>
      <c r="O352" s="18">
        <v>7.6349358974359003</v>
      </c>
      <c r="P352">
        <v>64</v>
      </c>
      <c r="Q352">
        <v>9</v>
      </c>
    </row>
    <row r="353" spans="1:17" x14ac:dyDescent="0.25">
      <c r="A353" t="s">
        <v>49</v>
      </c>
      <c r="B353" t="s">
        <v>13</v>
      </c>
      <c r="C353" t="str">
        <f>VLOOKUP(B353,'Units and description'!A:C,3,FALSE)</f>
        <v>µg/m3</v>
      </c>
      <c r="D353" t="s">
        <v>235</v>
      </c>
      <c r="E353" s="8" t="s">
        <v>170</v>
      </c>
      <c r="F353" s="18">
        <v>0.227042007656236</v>
      </c>
      <c r="G353" s="18">
        <v>4.7653449683571499E-2</v>
      </c>
      <c r="H353" s="18">
        <v>5.5774732165901003E-3</v>
      </c>
      <c r="I353" s="18">
        <v>34.490833333333299</v>
      </c>
      <c r="J353" s="18">
        <v>29.908750000000001</v>
      </c>
      <c r="K353" s="18">
        <v>32.250833333333297</v>
      </c>
      <c r="L353" s="18">
        <v>32.3095833333333</v>
      </c>
      <c r="M353" s="18">
        <v>33.0520833333333</v>
      </c>
      <c r="N353" s="18">
        <v>0.95828601802411295</v>
      </c>
      <c r="O353" s="18">
        <v>-1.43875</v>
      </c>
      <c r="P353">
        <v>60</v>
      </c>
      <c r="Q353">
        <v>7</v>
      </c>
    </row>
    <row r="354" spans="1:17" x14ac:dyDescent="0.25">
      <c r="A354" t="s">
        <v>49</v>
      </c>
      <c r="B354" t="s">
        <v>13</v>
      </c>
      <c r="C354" t="str">
        <f>VLOOKUP(B354,'Units and description'!A:C,3,FALSE)</f>
        <v>µg/m3</v>
      </c>
      <c r="D354" t="s">
        <v>235</v>
      </c>
      <c r="E354" s="8" t="s">
        <v>171</v>
      </c>
      <c r="F354" s="18">
        <v>7.7051828833289301E-2</v>
      </c>
      <c r="G354" s="18">
        <v>-9.0097310264139502E-2</v>
      </c>
      <c r="H354" s="18">
        <v>-4.3268331786633198E-3</v>
      </c>
      <c r="I354" s="18">
        <v>26.855</v>
      </c>
      <c r="J354" s="18">
        <v>29.945769230769201</v>
      </c>
      <c r="K354" s="18">
        <v>29.833076923076899</v>
      </c>
      <c r="L354" s="18">
        <v>27.5026923076923</v>
      </c>
      <c r="M354" s="18">
        <v>26.762499999999999</v>
      </c>
      <c r="N354" s="18">
        <v>0.99655557624278501</v>
      </c>
      <c r="O354" s="18">
        <v>-9.2500000000001095E-2</v>
      </c>
      <c r="P354">
        <v>64</v>
      </c>
      <c r="Q354">
        <v>9</v>
      </c>
    </row>
    <row r="355" spans="1:17" x14ac:dyDescent="0.25">
      <c r="A355" t="s">
        <v>49</v>
      </c>
      <c r="B355" t="s">
        <v>13</v>
      </c>
      <c r="C355" t="str">
        <f>VLOOKUP(B355,'Units and description'!A:C,3,FALSE)</f>
        <v>µg/m3</v>
      </c>
      <c r="D355" t="s">
        <v>235</v>
      </c>
      <c r="E355" s="8" t="s">
        <v>169</v>
      </c>
      <c r="F355" s="18">
        <v>0.25834461006965698</v>
      </c>
      <c r="G355" s="18">
        <v>0.23335889835432699</v>
      </c>
      <c r="H355" s="18">
        <v>3.9614998260276597E-2</v>
      </c>
      <c r="I355" s="18">
        <v>22.434230769230801</v>
      </c>
      <c r="J355" s="18">
        <v>21.592307692307699</v>
      </c>
      <c r="K355" s="18">
        <v>20.576923076923102</v>
      </c>
      <c r="L355" s="18">
        <v>25.405384615384602</v>
      </c>
      <c r="M355" s="18">
        <v>27.03125</v>
      </c>
      <c r="N355" s="18">
        <v>1.20491093624098</v>
      </c>
      <c r="O355" s="18">
        <v>4.5970192307692299</v>
      </c>
      <c r="P355">
        <v>64</v>
      </c>
      <c r="Q355">
        <v>9</v>
      </c>
    </row>
    <row r="356" spans="1:17" x14ac:dyDescent="0.25">
      <c r="A356" t="s">
        <v>49</v>
      </c>
      <c r="B356" t="s">
        <v>13</v>
      </c>
      <c r="C356" t="str">
        <f>VLOOKUP(B356,'Units and description'!A:C,3,FALSE)</f>
        <v>µg/m3</v>
      </c>
      <c r="D356" t="s">
        <v>236</v>
      </c>
      <c r="E356" s="8" t="s">
        <v>170</v>
      </c>
      <c r="F356" s="18">
        <v>-9.2536274080288305E-2</v>
      </c>
      <c r="G356" s="18">
        <v>-3.9930716523418801E-3</v>
      </c>
      <c r="H356" s="18">
        <v>-6.8423520937432097E-3</v>
      </c>
      <c r="I356" s="18">
        <v>32.858461538461498</v>
      </c>
      <c r="J356" s="18">
        <v>32.089583333333302</v>
      </c>
      <c r="K356" s="18">
        <v>30.3654166666667</v>
      </c>
      <c r="L356" s="18">
        <v>33.997916666666697</v>
      </c>
      <c r="M356" s="18">
        <v>30.902083333333302</v>
      </c>
      <c r="N356" s="18">
        <v>0.94046044417392405</v>
      </c>
      <c r="O356" s="18">
        <v>-1.9563782051282099</v>
      </c>
      <c r="P356">
        <v>61</v>
      </c>
      <c r="Q356">
        <v>7</v>
      </c>
    </row>
    <row r="357" spans="1:17" x14ac:dyDescent="0.25">
      <c r="A357" t="s">
        <v>49</v>
      </c>
      <c r="B357" t="s">
        <v>13</v>
      </c>
      <c r="C357" t="str">
        <f>VLOOKUP(B357,'Units and description'!A:C,3,FALSE)</f>
        <v>µg/m3</v>
      </c>
      <c r="D357" t="s">
        <v>236</v>
      </c>
      <c r="E357" s="8" t="s">
        <v>171</v>
      </c>
      <c r="F357" s="18">
        <v>6.2742257834666595E-2</v>
      </c>
      <c r="G357" s="18">
        <v>-7.8007245664182797E-3</v>
      </c>
      <c r="H357" s="18">
        <v>-1.0009015256818401E-3</v>
      </c>
      <c r="I357" s="18">
        <v>25.622692307692301</v>
      </c>
      <c r="J357" s="18">
        <v>26.478750000000002</v>
      </c>
      <c r="K357" s="18">
        <v>32.229999999999997</v>
      </c>
      <c r="L357" s="18">
        <v>30.4754166666667</v>
      </c>
      <c r="M357" s="18">
        <v>24.5833333333333</v>
      </c>
      <c r="N357" s="18">
        <v>0.959435996737667</v>
      </c>
      <c r="O357" s="18">
        <v>-1.0393589743589799</v>
      </c>
      <c r="P357">
        <v>61</v>
      </c>
      <c r="Q357">
        <v>7</v>
      </c>
    </row>
    <row r="358" spans="1:17" x14ac:dyDescent="0.25">
      <c r="A358" t="s">
        <v>49</v>
      </c>
      <c r="B358" t="s">
        <v>13</v>
      </c>
      <c r="C358" t="str">
        <f>VLOOKUP(B358,'Units and description'!A:C,3,FALSE)</f>
        <v>µg/m3</v>
      </c>
      <c r="D358" t="s">
        <v>236</v>
      </c>
      <c r="E358" s="8" t="s">
        <v>169</v>
      </c>
      <c r="F358" s="18">
        <v>0.30374374073855698</v>
      </c>
      <c r="G358" s="18">
        <v>0.32808018163291702</v>
      </c>
      <c r="H358" s="18">
        <v>4.6559965084806802E-2</v>
      </c>
      <c r="I358" s="18">
        <v>21.2765384615385</v>
      </c>
      <c r="J358" s="18">
        <v>21.888076923076898</v>
      </c>
      <c r="K358" s="18">
        <v>22.690833333333298</v>
      </c>
      <c r="L358" s="18">
        <v>23.286923076923099</v>
      </c>
      <c r="M358" s="18">
        <v>26.3691666666667</v>
      </c>
      <c r="N358" s="18">
        <v>1.2393541700560999</v>
      </c>
      <c r="O358" s="18">
        <v>5.0926282051282001</v>
      </c>
      <c r="P358">
        <v>63</v>
      </c>
      <c r="Q358">
        <v>8</v>
      </c>
    </row>
    <row r="359" spans="1:17" x14ac:dyDescent="0.25">
      <c r="A359" t="s">
        <v>49</v>
      </c>
      <c r="B359" t="s">
        <v>19</v>
      </c>
      <c r="C359" t="str">
        <f>VLOOKUP(B359,'Units and description'!A:C,3,FALSE)</f>
        <v>µg/m3</v>
      </c>
      <c r="D359" t="s">
        <v>230</v>
      </c>
      <c r="E359" s="8" t="s">
        <v>172</v>
      </c>
      <c r="F359" s="18">
        <v>-0.172659636793173</v>
      </c>
      <c r="G359" s="18">
        <v>-0.113965201465201</v>
      </c>
      <c r="H359" s="18">
        <v>-1.8104068766960201E-2</v>
      </c>
      <c r="I359" s="18">
        <v>18.333461538461499</v>
      </c>
      <c r="J359" s="18">
        <v>17.8511538461538</v>
      </c>
      <c r="K359" s="18">
        <v>18.409230769230799</v>
      </c>
      <c r="L359" s="18">
        <v>16.925000000000001</v>
      </c>
      <c r="M359" s="18">
        <v>16.952500000000001</v>
      </c>
      <c r="N359" s="18">
        <v>0.92467535192061601</v>
      </c>
      <c r="O359" s="18">
        <v>-1.3809615384615399</v>
      </c>
      <c r="P359">
        <v>64</v>
      </c>
      <c r="Q359">
        <v>9</v>
      </c>
    </row>
    <row r="360" spans="1:17" x14ac:dyDescent="0.25">
      <c r="A360" t="s">
        <v>49</v>
      </c>
      <c r="B360" t="s">
        <v>19</v>
      </c>
      <c r="C360" t="str">
        <f>VLOOKUP(B360,'Units and description'!A:C,3,FALSE)</f>
        <v>µg/m3</v>
      </c>
      <c r="D360" t="s">
        <v>230</v>
      </c>
      <c r="E360" s="8" t="s">
        <v>173</v>
      </c>
      <c r="F360" s="18">
        <v>-0.123272390966102</v>
      </c>
      <c r="G360" s="18">
        <v>-4.7802197802197799E-2</v>
      </c>
      <c r="H360" s="18">
        <v>-1.74915418244595E-2</v>
      </c>
      <c r="I360" s="18">
        <v>18.085384615384601</v>
      </c>
      <c r="J360" s="18">
        <v>16.248846153846198</v>
      </c>
      <c r="K360" s="18">
        <v>17.4503846153846</v>
      </c>
      <c r="L360" s="18">
        <v>16.8719230769231</v>
      </c>
      <c r="M360" s="18">
        <v>15.4020833333333</v>
      </c>
      <c r="N360" s="18">
        <v>0.85163150581997105</v>
      </c>
      <c r="O360" s="18">
        <v>-2.6833012820512798</v>
      </c>
      <c r="P360">
        <v>64</v>
      </c>
      <c r="Q360">
        <v>9</v>
      </c>
    </row>
    <row r="361" spans="1:17" x14ac:dyDescent="0.25">
      <c r="A361" t="s">
        <v>49</v>
      </c>
      <c r="B361" t="s">
        <v>19</v>
      </c>
      <c r="C361" t="str">
        <f>VLOOKUP(B361,'Units and description'!A:C,3,FALSE)</f>
        <v>µg/m3</v>
      </c>
      <c r="D361" t="s">
        <v>230</v>
      </c>
      <c r="E361" s="8" t="s">
        <v>169</v>
      </c>
      <c r="F361" s="18">
        <v>-0.109678517894263</v>
      </c>
      <c r="G361" s="18">
        <v>-3.6264151377735102E-2</v>
      </c>
      <c r="H361" s="18">
        <v>-1.15755983043427E-2</v>
      </c>
      <c r="I361" s="18">
        <v>14.9596153846154</v>
      </c>
      <c r="J361" s="18">
        <v>12.81</v>
      </c>
      <c r="K361" s="18">
        <v>14.205</v>
      </c>
      <c r="L361" s="18">
        <v>15.7965384615385</v>
      </c>
      <c r="M361" s="18">
        <v>12.557499999999999</v>
      </c>
      <c r="N361" s="18">
        <v>0.83942666152461798</v>
      </c>
      <c r="O361" s="18">
        <v>-2.40211538461539</v>
      </c>
      <c r="P361">
        <v>64</v>
      </c>
      <c r="Q361">
        <v>9</v>
      </c>
    </row>
    <row r="362" spans="1:17" x14ac:dyDescent="0.25">
      <c r="A362" t="s">
        <v>49</v>
      </c>
      <c r="B362" t="s">
        <v>19</v>
      </c>
      <c r="C362" t="str">
        <f>VLOOKUP(B362,'Units and description'!A:C,3,FALSE)</f>
        <v>µg/m3</v>
      </c>
      <c r="D362" t="s">
        <v>231</v>
      </c>
      <c r="E362" s="8" t="s">
        <v>172</v>
      </c>
      <c r="F362" s="18">
        <v>0.102633942081738</v>
      </c>
      <c r="G362" s="18">
        <v>0.14848901098901099</v>
      </c>
      <c r="H362" s="18">
        <v>2.0494614137269301E-2</v>
      </c>
      <c r="I362" s="18">
        <v>16.7615384615385</v>
      </c>
      <c r="J362" s="18">
        <v>16.368461538461499</v>
      </c>
      <c r="K362" s="18">
        <v>19.0346153846154</v>
      </c>
      <c r="L362" s="18">
        <v>18.835769230769198</v>
      </c>
      <c r="M362" s="18">
        <v>17.5141666666667</v>
      </c>
      <c r="N362" s="18">
        <v>1.0449020957625801</v>
      </c>
      <c r="O362" s="18">
        <v>0.75262820512820705</v>
      </c>
      <c r="P362">
        <v>64</v>
      </c>
      <c r="Q362">
        <v>9</v>
      </c>
    </row>
    <row r="363" spans="1:17" x14ac:dyDescent="0.25">
      <c r="A363" t="s">
        <v>49</v>
      </c>
      <c r="B363" t="s">
        <v>19</v>
      </c>
      <c r="C363" t="str">
        <f>VLOOKUP(B363,'Units and description'!A:C,3,FALSE)</f>
        <v>µg/m3</v>
      </c>
      <c r="D363" t="s">
        <v>231</v>
      </c>
      <c r="E363" s="8" t="s">
        <v>173</v>
      </c>
      <c r="F363" s="18">
        <v>6.1412491371406697E-2</v>
      </c>
      <c r="G363" s="18">
        <v>0.129120879120879</v>
      </c>
      <c r="H363" s="18">
        <v>3.2856792297838902E-2</v>
      </c>
      <c r="I363" s="18">
        <v>14.484999999999999</v>
      </c>
      <c r="J363" s="18">
        <v>16.004230769230801</v>
      </c>
      <c r="K363" s="18">
        <v>18.4907692307692</v>
      </c>
      <c r="L363" s="18">
        <v>17.733076923076901</v>
      </c>
      <c r="M363" s="18">
        <v>17.5075</v>
      </c>
      <c r="N363" s="18">
        <v>1.2086641353123899</v>
      </c>
      <c r="O363" s="18">
        <v>3.0225</v>
      </c>
      <c r="P363">
        <v>64</v>
      </c>
      <c r="Q363">
        <v>9</v>
      </c>
    </row>
    <row r="364" spans="1:17" x14ac:dyDescent="0.25">
      <c r="A364" t="s">
        <v>49</v>
      </c>
      <c r="B364" t="s">
        <v>19</v>
      </c>
      <c r="C364" t="str">
        <f>VLOOKUP(B364,'Units and description'!A:C,3,FALSE)</f>
        <v>µg/m3</v>
      </c>
      <c r="D364" t="s">
        <v>231</v>
      </c>
      <c r="E364" s="8" t="s">
        <v>169</v>
      </c>
      <c r="F364" s="18">
        <v>8.3344867183024501E-2</v>
      </c>
      <c r="G364" s="18">
        <v>0.15256584897804701</v>
      </c>
      <c r="H364" s="18">
        <v>2.8835590375006801E-2</v>
      </c>
      <c r="I364" s="18">
        <v>11.336153846153801</v>
      </c>
      <c r="J364" s="18">
        <v>14.489230769230801</v>
      </c>
      <c r="K364" s="18">
        <v>16.942692307692301</v>
      </c>
      <c r="L364" s="18">
        <v>12.913846153846199</v>
      </c>
      <c r="M364" s="18">
        <v>14.820833333333301</v>
      </c>
      <c r="N364" s="18">
        <v>1.3073952183845601</v>
      </c>
      <c r="O364" s="18">
        <v>3.4846794871794899</v>
      </c>
      <c r="P364">
        <v>64</v>
      </c>
      <c r="Q364">
        <v>9</v>
      </c>
    </row>
    <row r="365" spans="1:17" x14ac:dyDescent="0.25">
      <c r="A365" t="s">
        <v>49</v>
      </c>
      <c r="B365" t="s">
        <v>19</v>
      </c>
      <c r="C365" t="str">
        <f>VLOOKUP(B365,'Units and description'!A:C,3,FALSE)</f>
        <v>µg/m3</v>
      </c>
      <c r="D365" t="s">
        <v>232</v>
      </c>
      <c r="E365" s="8" t="s">
        <v>172</v>
      </c>
      <c r="F365" s="18">
        <v>-0.49211956266491702</v>
      </c>
      <c r="G365" s="18">
        <v>-0.477304491293297</v>
      </c>
      <c r="H365" s="18">
        <v>-5.9443754095426099E-2</v>
      </c>
      <c r="I365" s="18">
        <v>19.999230769230799</v>
      </c>
      <c r="J365" s="18">
        <v>19.54</v>
      </c>
      <c r="K365" s="18">
        <v>16.635769230769199</v>
      </c>
      <c r="L365" s="18">
        <v>17.645416666666701</v>
      </c>
      <c r="M365" s="18">
        <v>14.5691666666667</v>
      </c>
      <c r="N365" s="18">
        <v>0.728486352039181</v>
      </c>
      <c r="O365" s="18">
        <v>-5.4300641025641001</v>
      </c>
      <c r="P365">
        <v>62</v>
      </c>
      <c r="Q365">
        <v>8</v>
      </c>
    </row>
    <row r="366" spans="1:17" x14ac:dyDescent="0.25">
      <c r="A366" t="s">
        <v>49</v>
      </c>
      <c r="B366" t="s">
        <v>19</v>
      </c>
      <c r="C366" t="str">
        <f>VLOOKUP(B366,'Units and description'!A:C,3,FALSE)</f>
        <v>µg/m3</v>
      </c>
      <c r="D366" t="s">
        <v>232</v>
      </c>
      <c r="E366" s="8" t="s">
        <v>173</v>
      </c>
      <c r="F366" s="18">
        <v>-0.457841629778795</v>
      </c>
      <c r="G366" s="18">
        <v>-0.538084663251437</v>
      </c>
      <c r="H366" s="18">
        <v>-8.5270504984406803E-2</v>
      </c>
      <c r="I366" s="18">
        <v>19.151923076923101</v>
      </c>
      <c r="J366" s="18">
        <v>19.9507692307692</v>
      </c>
      <c r="K366" s="18">
        <v>16.3896153846154</v>
      </c>
      <c r="L366" s="18">
        <v>16.006923076923101</v>
      </c>
      <c r="M366" s="18">
        <v>12.3225</v>
      </c>
      <c r="N366" s="18">
        <v>0.64340797268802097</v>
      </c>
      <c r="O366" s="18">
        <v>-6.8294230769230797</v>
      </c>
      <c r="P366">
        <v>64</v>
      </c>
      <c r="Q366">
        <v>9</v>
      </c>
    </row>
    <row r="367" spans="1:17" x14ac:dyDescent="0.25">
      <c r="A367" t="s">
        <v>49</v>
      </c>
      <c r="B367" t="s">
        <v>19</v>
      </c>
      <c r="C367" t="str">
        <f>VLOOKUP(B367,'Units and description'!A:C,3,FALSE)</f>
        <v>µg/m3</v>
      </c>
      <c r="D367" t="s">
        <v>232</v>
      </c>
      <c r="E367" s="8" t="s">
        <v>169</v>
      </c>
      <c r="F367" s="18">
        <v>-0.39353372647896301</v>
      </c>
      <c r="G367" s="18">
        <v>-0.50150535202145896</v>
      </c>
      <c r="H367" s="18">
        <v>-7.8072149321016596E-2</v>
      </c>
      <c r="I367" s="18">
        <v>16.723076923076899</v>
      </c>
      <c r="J367" s="18">
        <v>15.955</v>
      </c>
      <c r="K367" s="18">
        <v>13.741923076923101</v>
      </c>
      <c r="L367" s="18">
        <v>13.192307692307701</v>
      </c>
      <c r="M367" s="18">
        <v>10.5629166666667</v>
      </c>
      <c r="N367" s="18">
        <v>0.63163715118061903</v>
      </c>
      <c r="O367" s="18">
        <v>-6.1601602564102604</v>
      </c>
      <c r="P367">
        <v>64</v>
      </c>
      <c r="Q367">
        <v>9</v>
      </c>
    </row>
    <row r="368" spans="1:17" x14ac:dyDescent="0.25">
      <c r="A368" t="s">
        <v>49</v>
      </c>
      <c r="B368" t="s">
        <v>19</v>
      </c>
      <c r="C368" t="str">
        <f>VLOOKUP(B368,'Units and description'!A:C,3,FALSE)</f>
        <v>µg/m3</v>
      </c>
      <c r="D368" t="s">
        <v>233</v>
      </c>
      <c r="E368" s="8" t="s">
        <v>172</v>
      </c>
      <c r="F368" s="18">
        <v>0.13461253818976099</v>
      </c>
      <c r="G368" s="18">
        <v>3.0472448963769501E-2</v>
      </c>
      <c r="H368" s="18">
        <v>1.6314088911270901E-3</v>
      </c>
      <c r="I368" s="18">
        <v>16.0815384615385</v>
      </c>
      <c r="J368" s="18">
        <v>17.591249999999999</v>
      </c>
      <c r="K368" s="18">
        <v>19.537307692307699</v>
      </c>
      <c r="L368" s="18">
        <v>19.566666666666698</v>
      </c>
      <c r="M368" s="18">
        <v>15.6975</v>
      </c>
      <c r="N368" s="18">
        <v>0.97611929589591495</v>
      </c>
      <c r="O368" s="18">
        <v>-0.384038461538461</v>
      </c>
      <c r="P368">
        <v>62</v>
      </c>
      <c r="Q368">
        <v>8</v>
      </c>
    </row>
    <row r="369" spans="1:17" x14ac:dyDescent="0.25">
      <c r="A369" t="s">
        <v>49</v>
      </c>
      <c r="B369" t="s">
        <v>19</v>
      </c>
      <c r="C369" t="str">
        <f>VLOOKUP(B369,'Units and description'!A:C,3,FALSE)</f>
        <v>µg/m3</v>
      </c>
      <c r="D369" t="s">
        <v>233</v>
      </c>
      <c r="E369" s="8" t="s">
        <v>173</v>
      </c>
      <c r="F369" s="18">
        <v>0.247883806224966</v>
      </c>
      <c r="G369" s="18">
        <v>0.17739110555072601</v>
      </c>
      <c r="H369" s="18">
        <v>2.7972892069503201E-2</v>
      </c>
      <c r="I369" s="18">
        <v>14.5615384615385</v>
      </c>
      <c r="J369" s="18">
        <v>15.1176923076923</v>
      </c>
      <c r="K369" s="18">
        <v>19.821538461538498</v>
      </c>
      <c r="L369" s="18">
        <v>18.928461538461502</v>
      </c>
      <c r="M369" s="18">
        <v>15.6483333333333</v>
      </c>
      <c r="N369" s="18">
        <v>1.0746346187709099</v>
      </c>
      <c r="O369" s="18">
        <v>1.0867948717948701</v>
      </c>
      <c r="P369">
        <v>64</v>
      </c>
      <c r="Q369">
        <v>9</v>
      </c>
    </row>
    <row r="370" spans="1:17" x14ac:dyDescent="0.25">
      <c r="A370" t="s">
        <v>49</v>
      </c>
      <c r="B370" t="s">
        <v>19</v>
      </c>
      <c r="C370" t="str">
        <f>VLOOKUP(B370,'Units and description'!A:C,3,FALSE)</f>
        <v>µg/m3</v>
      </c>
      <c r="D370" t="s">
        <v>233</v>
      </c>
      <c r="E370" s="8" t="s">
        <v>169</v>
      </c>
      <c r="F370" s="18">
        <v>0.27504294618034802</v>
      </c>
      <c r="G370" s="18">
        <v>0.24309442862496899</v>
      </c>
      <c r="H370" s="18">
        <v>3.9720750874721697E-2</v>
      </c>
      <c r="I370" s="18">
        <v>11.7757692307692</v>
      </c>
      <c r="J370" s="18">
        <v>13.646153846153799</v>
      </c>
      <c r="K370" s="18">
        <v>15.01</v>
      </c>
      <c r="L370" s="18">
        <v>16.068846153846199</v>
      </c>
      <c r="M370" s="18">
        <v>13.93375</v>
      </c>
      <c r="N370" s="18">
        <v>1.1832560342293501</v>
      </c>
      <c r="O370" s="18">
        <v>2.15798076923077</v>
      </c>
      <c r="P370">
        <v>64</v>
      </c>
      <c r="Q370">
        <v>9</v>
      </c>
    </row>
    <row r="371" spans="1:17" x14ac:dyDescent="0.25">
      <c r="A371" t="s">
        <v>49</v>
      </c>
      <c r="B371" t="s">
        <v>19</v>
      </c>
      <c r="C371" t="str">
        <f>VLOOKUP(B371,'Units and description'!A:C,3,FALSE)</f>
        <v>µg/m3</v>
      </c>
      <c r="D371" t="s">
        <v>234</v>
      </c>
      <c r="E371" s="8" t="s">
        <v>172</v>
      </c>
      <c r="F371" s="18">
        <v>0.29345166737457801</v>
      </c>
      <c r="G371" s="18">
        <v>8.2337576232544799E-2</v>
      </c>
      <c r="H371" s="18">
        <v>1.1399736802161199E-2</v>
      </c>
      <c r="I371" s="18">
        <v>18.319583333333298</v>
      </c>
      <c r="J371" s="18">
        <v>17.283333333333299</v>
      </c>
      <c r="K371" s="18">
        <v>16.018333333333299</v>
      </c>
      <c r="L371" s="18">
        <v>17.9233333333333</v>
      </c>
      <c r="M371" s="18">
        <v>19.214166666666699</v>
      </c>
      <c r="N371" s="18">
        <v>1.0488320786044101</v>
      </c>
      <c r="O371" s="18">
        <v>0.89458333333333295</v>
      </c>
      <c r="P371">
        <v>60</v>
      </c>
      <c r="Q371">
        <v>8</v>
      </c>
    </row>
    <row r="372" spans="1:17" x14ac:dyDescent="0.25">
      <c r="A372" t="s">
        <v>49</v>
      </c>
      <c r="B372" t="s">
        <v>19</v>
      </c>
      <c r="C372" t="str">
        <f>VLOOKUP(B372,'Units and description'!A:C,3,FALSE)</f>
        <v>µg/m3</v>
      </c>
      <c r="D372" t="s">
        <v>234</v>
      </c>
      <c r="E372" s="8" t="s">
        <v>173</v>
      </c>
      <c r="F372" s="18">
        <v>0.109173168145031</v>
      </c>
      <c r="G372" s="18">
        <v>-0.14473447354115099</v>
      </c>
      <c r="H372" s="18">
        <v>-1.67997153596341E-2</v>
      </c>
      <c r="I372" s="18">
        <v>19.6892307692308</v>
      </c>
      <c r="J372" s="18">
        <v>16.5323076923077</v>
      </c>
      <c r="K372" s="18">
        <v>13.3125</v>
      </c>
      <c r="L372" s="18">
        <v>16.250384615384601</v>
      </c>
      <c r="M372" s="18">
        <v>18.1191666666667</v>
      </c>
      <c r="N372" s="18">
        <v>0.92025772256081695</v>
      </c>
      <c r="O372" s="18">
        <v>-1.5700641025641</v>
      </c>
      <c r="P372">
        <v>63</v>
      </c>
      <c r="Q372">
        <v>9</v>
      </c>
    </row>
    <row r="373" spans="1:17" x14ac:dyDescent="0.25">
      <c r="A373" t="s">
        <v>49</v>
      </c>
      <c r="B373" t="s">
        <v>19</v>
      </c>
      <c r="C373" t="str">
        <f>VLOOKUP(B373,'Units and description'!A:C,3,FALSE)</f>
        <v>µg/m3</v>
      </c>
      <c r="D373" t="s">
        <v>234</v>
      </c>
      <c r="E373" s="8" t="s">
        <v>169</v>
      </c>
      <c r="F373" s="18">
        <v>0.22776219132318201</v>
      </c>
      <c r="G373" s="18">
        <v>8.4437067189624904E-2</v>
      </c>
      <c r="H373" s="18">
        <v>2.67829046594538E-2</v>
      </c>
      <c r="I373" s="18">
        <v>15.3061538461538</v>
      </c>
      <c r="J373" s="18">
        <v>13.121153846153801</v>
      </c>
      <c r="K373" s="18">
        <v>11.49</v>
      </c>
      <c r="L373" s="18">
        <v>12.85</v>
      </c>
      <c r="M373" s="18">
        <v>17.9783333333333</v>
      </c>
      <c r="N373" s="18">
        <v>1.1745820350453999</v>
      </c>
      <c r="O373" s="18">
        <v>2.6721794871794899</v>
      </c>
      <c r="P373">
        <v>64</v>
      </c>
      <c r="Q373">
        <v>9</v>
      </c>
    </row>
    <row r="374" spans="1:17" x14ac:dyDescent="0.25">
      <c r="A374" t="s">
        <v>49</v>
      </c>
      <c r="B374" t="s">
        <v>19</v>
      </c>
      <c r="C374" t="str">
        <f>VLOOKUP(B374,'Units and description'!A:C,3,FALSE)</f>
        <v>µg/m3</v>
      </c>
      <c r="D374" t="s">
        <v>235</v>
      </c>
      <c r="E374" s="8" t="s">
        <v>172</v>
      </c>
      <c r="F374" s="18">
        <v>9.5739736823657606E-2</v>
      </c>
      <c r="G374" s="18">
        <v>-8.5075304155112205E-2</v>
      </c>
      <c r="H374" s="18">
        <v>-9.4905106652306594E-3</v>
      </c>
      <c r="I374" s="18">
        <v>19.785384615384601</v>
      </c>
      <c r="J374" s="18">
        <v>15.887499999999999</v>
      </c>
      <c r="K374" s="18">
        <v>15.817307692307701</v>
      </c>
      <c r="L374" s="18">
        <v>19.4575</v>
      </c>
      <c r="M374" s="18">
        <v>17.527916666666702</v>
      </c>
      <c r="N374" s="18">
        <v>0.88590224589505295</v>
      </c>
      <c r="O374" s="18">
        <v>-2.2574679487179501</v>
      </c>
      <c r="P374">
        <v>62</v>
      </c>
      <c r="Q374">
        <v>8</v>
      </c>
    </row>
    <row r="375" spans="1:17" x14ac:dyDescent="0.25">
      <c r="A375" t="s">
        <v>49</v>
      </c>
      <c r="B375" t="s">
        <v>19</v>
      </c>
      <c r="C375" t="str">
        <f>VLOOKUP(B375,'Units and description'!A:C,3,FALSE)</f>
        <v>µg/m3</v>
      </c>
      <c r="D375" t="s">
        <v>235</v>
      </c>
      <c r="E375" s="8" t="s">
        <v>173</v>
      </c>
      <c r="F375" s="18">
        <v>-0.13545793063430001</v>
      </c>
      <c r="G375" s="18">
        <v>-0.28590725430964697</v>
      </c>
      <c r="H375" s="18">
        <v>-3.0101068816365699E-2</v>
      </c>
      <c r="I375" s="18">
        <v>18.2526923076923</v>
      </c>
      <c r="J375" s="18">
        <v>17.683846153846201</v>
      </c>
      <c r="K375" s="18">
        <v>15.1976923076923</v>
      </c>
      <c r="L375" s="18">
        <v>16.874615384615399</v>
      </c>
      <c r="M375" s="18">
        <v>16.103750000000002</v>
      </c>
      <c r="N375" s="18">
        <v>0.88226710495817295</v>
      </c>
      <c r="O375" s="18">
        <v>-2.1489423076923102</v>
      </c>
      <c r="P375">
        <v>64</v>
      </c>
      <c r="Q375">
        <v>9</v>
      </c>
    </row>
    <row r="376" spans="1:17" x14ac:dyDescent="0.25">
      <c r="A376" t="s">
        <v>49</v>
      </c>
      <c r="B376" t="s">
        <v>19</v>
      </c>
      <c r="C376" t="str">
        <f>VLOOKUP(B376,'Units and description'!A:C,3,FALSE)</f>
        <v>µg/m3</v>
      </c>
      <c r="D376" t="s">
        <v>235</v>
      </c>
      <c r="E376" s="8" t="s">
        <v>169</v>
      </c>
      <c r="F376" s="18">
        <v>1.3976967874869101E-2</v>
      </c>
      <c r="G376" s="18">
        <v>-4.22628723185055E-2</v>
      </c>
      <c r="H376" s="18">
        <v>4.9853785564167698E-3</v>
      </c>
      <c r="I376" s="18">
        <v>15.3061538461538</v>
      </c>
      <c r="J376" s="18">
        <v>13.076153846153799</v>
      </c>
      <c r="K376" s="18">
        <v>11.944230769230799</v>
      </c>
      <c r="L376" s="18">
        <v>14.5157692307692</v>
      </c>
      <c r="M376" s="18">
        <v>15.7304166666667</v>
      </c>
      <c r="N376" s="18">
        <v>1.0277184474151499</v>
      </c>
      <c r="O376" s="18">
        <v>0.42426282051282099</v>
      </c>
      <c r="P376">
        <v>64</v>
      </c>
      <c r="Q376">
        <v>9</v>
      </c>
    </row>
    <row r="377" spans="1:17" x14ac:dyDescent="0.25">
      <c r="A377" t="s">
        <v>49</v>
      </c>
      <c r="B377" t="s">
        <v>19</v>
      </c>
      <c r="C377" t="str">
        <f>VLOOKUP(B377,'Units and description'!A:C,3,FALSE)</f>
        <v>µg/m3</v>
      </c>
      <c r="D377" t="s">
        <v>236</v>
      </c>
      <c r="E377" s="8" t="s">
        <v>172</v>
      </c>
      <c r="F377" s="18">
        <v>-0.300108080106672</v>
      </c>
      <c r="G377" s="18">
        <v>-0.23661175133702</v>
      </c>
      <c r="H377" s="18">
        <v>-3.1826685944313197E-2</v>
      </c>
      <c r="I377" s="18">
        <v>19.708461538461499</v>
      </c>
      <c r="J377" s="18">
        <v>15.950416666666699</v>
      </c>
      <c r="K377" s="18">
        <v>18.084583333333299</v>
      </c>
      <c r="L377" s="18">
        <v>18.383749999999999</v>
      </c>
      <c r="M377" s="18">
        <v>15.251666666666701</v>
      </c>
      <c r="N377" s="18">
        <v>0.773863887696291</v>
      </c>
      <c r="O377" s="18">
        <v>-4.4567948717948704</v>
      </c>
      <c r="P377">
        <v>61</v>
      </c>
      <c r="Q377">
        <v>7</v>
      </c>
    </row>
    <row r="378" spans="1:17" x14ac:dyDescent="0.25">
      <c r="A378" t="s">
        <v>49</v>
      </c>
      <c r="B378" t="s">
        <v>19</v>
      </c>
      <c r="C378" t="str">
        <f>VLOOKUP(B378,'Units and description'!A:C,3,FALSE)</f>
        <v>µg/m3</v>
      </c>
      <c r="D378" t="s">
        <v>236</v>
      </c>
      <c r="E378" s="8" t="s">
        <v>173</v>
      </c>
      <c r="F378" s="18">
        <v>-0.13153199825178699</v>
      </c>
      <c r="G378" s="18">
        <v>-0.10420192333862401</v>
      </c>
      <c r="H378" s="18">
        <v>-1.6650477773660102E-2</v>
      </c>
      <c r="I378" s="18">
        <v>18.6046153846154</v>
      </c>
      <c r="J378" s="18">
        <v>15.9476923076923</v>
      </c>
      <c r="K378" s="18">
        <v>15.612083333333301</v>
      </c>
      <c r="L378" s="18">
        <v>16.172692307692301</v>
      </c>
      <c r="M378" s="18">
        <v>16.495000000000001</v>
      </c>
      <c r="N378" s="18">
        <v>0.88660795501529799</v>
      </c>
      <c r="O378" s="18">
        <v>-2.1096153846153798</v>
      </c>
      <c r="P378">
        <v>63</v>
      </c>
      <c r="Q378">
        <v>8</v>
      </c>
    </row>
    <row r="379" spans="1:17" x14ac:dyDescent="0.25">
      <c r="A379" t="s">
        <v>49</v>
      </c>
      <c r="B379" t="s">
        <v>19</v>
      </c>
      <c r="C379" t="str">
        <f>VLOOKUP(B379,'Units and description'!A:C,3,FALSE)</f>
        <v>µg/m3</v>
      </c>
      <c r="D379" t="s">
        <v>236</v>
      </c>
      <c r="E379" s="8" t="s">
        <v>169</v>
      </c>
      <c r="F379" s="18">
        <v>4.16813861570262E-3</v>
      </c>
      <c r="G379" s="18">
        <v>8.6960175662566003E-2</v>
      </c>
      <c r="H379" s="18">
        <v>1.3334828257003E-2</v>
      </c>
      <c r="I379" s="18">
        <v>15.0561538461538</v>
      </c>
      <c r="J379" s="18">
        <v>12.686923076923099</v>
      </c>
      <c r="K379" s="18">
        <v>12.495416666666699</v>
      </c>
      <c r="L379" s="18">
        <v>13.2353846153846</v>
      </c>
      <c r="M379" s="18">
        <v>15.8441666666667</v>
      </c>
      <c r="N379" s="18">
        <v>1.0523382550792799</v>
      </c>
      <c r="O379" s="18">
        <v>0.78801282051282096</v>
      </c>
      <c r="P379">
        <v>63</v>
      </c>
      <c r="Q379">
        <v>8</v>
      </c>
    </row>
    <row r="380" spans="1:17" x14ac:dyDescent="0.25">
      <c r="A380" t="s">
        <v>49</v>
      </c>
      <c r="B380" t="s">
        <v>260</v>
      </c>
      <c r="C380" t="str">
        <f>VLOOKUP(B380,'Units and description'!A:C,3,FALSE)</f>
        <v>Percentage of population</v>
      </c>
      <c r="D380" t="s">
        <v>230</v>
      </c>
      <c r="E380" s="8">
        <v>2011</v>
      </c>
      <c r="F380" s="18">
        <v>-0.11160332426134099</v>
      </c>
      <c r="G380" s="18">
        <v>-7.3196114708603099E-2</v>
      </c>
      <c r="H380" s="18">
        <v>-1.8018103425434001E-2</v>
      </c>
      <c r="I380" s="18">
        <v>26.6420854140069</v>
      </c>
      <c r="J380" s="18">
        <v>25.786876643617699</v>
      </c>
      <c r="K380" s="18">
        <v>27.266679792075902</v>
      </c>
      <c r="L380" s="18">
        <v>26.1105261514275</v>
      </c>
      <c r="M380" s="18">
        <v>23.1903343686593</v>
      </c>
      <c r="N380" s="18">
        <v>0.87043990769833302</v>
      </c>
      <c r="O380" s="18">
        <v>-3.4517510453476201</v>
      </c>
      <c r="P380">
        <v>47</v>
      </c>
      <c r="Q380">
        <v>8</v>
      </c>
    </row>
    <row r="381" spans="1:17" x14ac:dyDescent="0.25">
      <c r="A381" t="s">
        <v>49</v>
      </c>
      <c r="B381" t="s">
        <v>260</v>
      </c>
      <c r="C381" t="str">
        <f>VLOOKUP(B381,'Units and description'!A:C,3,FALSE)</f>
        <v>Percentage of population</v>
      </c>
      <c r="D381" t="s">
        <v>231</v>
      </c>
      <c r="E381" s="8">
        <v>2011</v>
      </c>
      <c r="F381" s="18">
        <v>4.7593876842944798E-2</v>
      </c>
      <c r="G381" s="18">
        <v>3.9199814986124001E-2</v>
      </c>
      <c r="H381" s="18">
        <v>1.5425289011544101E-2</v>
      </c>
      <c r="I381" s="18">
        <v>27.603839786720101</v>
      </c>
      <c r="J381" s="18">
        <v>23.708144100198201</v>
      </c>
      <c r="K381" s="18">
        <v>23.922601679872599</v>
      </c>
      <c r="L381" s="18">
        <v>25.152783351913101</v>
      </c>
      <c r="M381" s="18">
        <v>28.8738360888043</v>
      </c>
      <c r="N381" s="18">
        <v>1.0460079580194901</v>
      </c>
      <c r="O381" s="18">
        <v>1.26999630208419</v>
      </c>
      <c r="P381">
        <v>47</v>
      </c>
      <c r="Q381">
        <v>8</v>
      </c>
    </row>
    <row r="382" spans="1:17" x14ac:dyDescent="0.25">
      <c r="A382" t="s">
        <v>49</v>
      </c>
      <c r="B382" t="s">
        <v>260</v>
      </c>
      <c r="C382" t="str">
        <f>VLOOKUP(B382,'Units and description'!A:C,3,FALSE)</f>
        <v>Percentage of population</v>
      </c>
      <c r="D382" t="s">
        <v>232</v>
      </c>
      <c r="E382" s="8">
        <v>2011</v>
      </c>
      <c r="F382" s="18">
        <v>-0.175164556101914</v>
      </c>
      <c r="G382" s="18">
        <v>-0.124204927394699</v>
      </c>
      <c r="H382" s="18">
        <v>-3.2442608086806199E-2</v>
      </c>
      <c r="I382" s="18">
        <v>26.5148911149311</v>
      </c>
      <c r="J382" s="18">
        <v>26.914874775619399</v>
      </c>
      <c r="K382" s="18">
        <v>26.6997187486655</v>
      </c>
      <c r="L382" s="18">
        <v>27.078276415594399</v>
      </c>
      <c r="M382" s="18">
        <v>21.865869686364199</v>
      </c>
      <c r="N382" s="18">
        <v>0.82466375560754202</v>
      </c>
      <c r="O382" s="18">
        <v>-4.6490214285669902</v>
      </c>
      <c r="P382">
        <v>47</v>
      </c>
      <c r="Q382">
        <v>8</v>
      </c>
    </row>
    <row r="383" spans="1:17" x14ac:dyDescent="0.25">
      <c r="A383" t="s">
        <v>49</v>
      </c>
      <c r="B383" t="s">
        <v>260</v>
      </c>
      <c r="C383" t="str">
        <f>VLOOKUP(B383,'Units and description'!A:C,3,FALSE)</f>
        <v>Percentage of population</v>
      </c>
      <c r="D383" t="s">
        <v>233</v>
      </c>
      <c r="E383" s="8">
        <v>2011</v>
      </c>
      <c r="F383" s="18">
        <v>-0.45434686783605099</v>
      </c>
      <c r="G383" s="18">
        <v>-0.237386154927404</v>
      </c>
      <c r="H383" s="18">
        <v>-4.9502455537620602E-2</v>
      </c>
      <c r="I383" s="18">
        <v>32.296881017516498</v>
      </c>
      <c r="J383" s="18">
        <v>23.001437612179899</v>
      </c>
      <c r="K383" s="18">
        <v>23.055443572697701</v>
      </c>
      <c r="L383" s="18">
        <v>25.0794249749191</v>
      </c>
      <c r="M383" s="18">
        <v>25.402919705348399</v>
      </c>
      <c r="N383" s="18">
        <v>0.78654405332734501</v>
      </c>
      <c r="O383" s="18">
        <v>-6.8939613121680798</v>
      </c>
      <c r="P383">
        <v>47</v>
      </c>
      <c r="Q383">
        <v>8</v>
      </c>
    </row>
    <row r="384" spans="1:17" x14ac:dyDescent="0.25">
      <c r="A384" t="s">
        <v>49</v>
      </c>
      <c r="B384" t="s">
        <v>260</v>
      </c>
      <c r="C384" t="str">
        <f>VLOOKUP(B384,'Units and description'!A:C,3,FALSE)</f>
        <v>Percentage of population</v>
      </c>
      <c r="D384" t="s">
        <v>234</v>
      </c>
      <c r="E384" s="8">
        <v>2011</v>
      </c>
      <c r="F384" s="18">
        <v>-0.111557925954386</v>
      </c>
      <c r="G384" s="18">
        <v>-5.8674734001276298E-2</v>
      </c>
      <c r="H384" s="18">
        <v>-2.85876921762361E-2</v>
      </c>
      <c r="I384" s="18">
        <v>27.996135393933798</v>
      </c>
      <c r="J384" s="18">
        <v>24.021536295822202</v>
      </c>
      <c r="K384" s="18">
        <v>31.409043567747101</v>
      </c>
      <c r="L384" s="18">
        <v>22.2960010309708</v>
      </c>
      <c r="M384" s="18">
        <v>23.841004764607799</v>
      </c>
      <c r="N384" s="18">
        <v>0.85158199262651102</v>
      </c>
      <c r="O384" s="18">
        <v>-4.1551306293260701</v>
      </c>
      <c r="P384">
        <v>46</v>
      </c>
      <c r="Q384">
        <v>8</v>
      </c>
    </row>
    <row r="385" spans="1:17" x14ac:dyDescent="0.25">
      <c r="A385" t="s">
        <v>49</v>
      </c>
      <c r="B385" t="s">
        <v>260</v>
      </c>
      <c r="C385" t="str">
        <f>VLOOKUP(B385,'Units and description'!A:C,3,FALSE)</f>
        <v>Percentage of population</v>
      </c>
      <c r="D385" t="s">
        <v>235</v>
      </c>
      <c r="E385" s="8">
        <v>2011</v>
      </c>
      <c r="F385" s="18">
        <v>-9.5966103580815798E-4</v>
      </c>
      <c r="G385" s="18">
        <v>3.7939911118142003E-2</v>
      </c>
      <c r="H385" s="18">
        <v>2.2724161847417902E-3</v>
      </c>
      <c r="I385" s="18">
        <v>23.822889619960801</v>
      </c>
      <c r="J385" s="18">
        <v>28.227775304402702</v>
      </c>
      <c r="K385" s="18">
        <v>26.1100472248622</v>
      </c>
      <c r="L385" s="18">
        <v>25.923823574953001</v>
      </c>
      <c r="M385" s="18">
        <v>25.353725352415101</v>
      </c>
      <c r="N385" s="18">
        <v>1.0642590280555899</v>
      </c>
      <c r="O385" s="18">
        <v>1.5308357324542901</v>
      </c>
      <c r="P385">
        <v>47</v>
      </c>
      <c r="Q385">
        <v>8</v>
      </c>
    </row>
    <row r="386" spans="1:17" x14ac:dyDescent="0.25">
      <c r="A386" t="s">
        <v>49</v>
      </c>
      <c r="B386" t="s">
        <v>260</v>
      </c>
      <c r="C386" t="str">
        <f>VLOOKUP(B386,'Units and description'!A:C,3,FALSE)</f>
        <v>Percentage of population</v>
      </c>
      <c r="D386" t="s">
        <v>236</v>
      </c>
      <c r="E386" s="8">
        <v>2011</v>
      </c>
      <c r="F386" s="18">
        <v>-0.287332072954254</v>
      </c>
      <c r="G386" s="18">
        <v>-0.31538154329127299</v>
      </c>
      <c r="H386" s="18">
        <v>-7.1261212530318294E-2</v>
      </c>
      <c r="I386" s="18">
        <v>28.336049484407098</v>
      </c>
      <c r="J386" s="18">
        <v>33.352536772962203</v>
      </c>
      <c r="K386" s="18">
        <v>23.593120070705702</v>
      </c>
      <c r="L386" s="18">
        <v>22.194620106535499</v>
      </c>
      <c r="M386" s="18">
        <v>21.740131007506701</v>
      </c>
      <c r="N386" s="18">
        <v>0.76722519204626505</v>
      </c>
      <c r="O386" s="18">
        <v>-6.5959184769003896</v>
      </c>
      <c r="P386">
        <v>47</v>
      </c>
      <c r="Q386">
        <v>8</v>
      </c>
    </row>
    <row r="387" spans="1:17" x14ac:dyDescent="0.25">
      <c r="A387" t="s">
        <v>49</v>
      </c>
      <c r="B387" t="s">
        <v>259</v>
      </c>
      <c r="C387" t="str">
        <f>VLOOKUP(B387,'Units and description'!A:C,3,FALSE)</f>
        <v>Percentage of population</v>
      </c>
      <c r="D387" t="s">
        <v>230</v>
      </c>
      <c r="E387" s="8">
        <v>2011</v>
      </c>
      <c r="F387" s="18">
        <v>-0.127595569870985</v>
      </c>
      <c r="G387" s="18">
        <v>-0.10834875115633701</v>
      </c>
      <c r="H387" s="18">
        <v>-1.8187406831183799E-2</v>
      </c>
      <c r="I387" s="18">
        <v>37.457670115739397</v>
      </c>
      <c r="J387" s="18">
        <v>37.095346183555698</v>
      </c>
      <c r="K387" s="18">
        <v>40.275949218881799</v>
      </c>
      <c r="L387" s="18">
        <v>36.7881033013918</v>
      </c>
      <c r="M387" s="18">
        <v>33.2522069170629</v>
      </c>
      <c r="N387" s="18">
        <v>0.88772758194297197</v>
      </c>
      <c r="O387" s="18">
        <v>-4.2054631986765303</v>
      </c>
      <c r="P387">
        <v>47</v>
      </c>
      <c r="Q387">
        <v>8</v>
      </c>
    </row>
    <row r="388" spans="1:17" x14ac:dyDescent="0.25">
      <c r="A388" t="s">
        <v>49</v>
      </c>
      <c r="B388" t="s">
        <v>259</v>
      </c>
      <c r="C388" t="str">
        <f>VLOOKUP(B388,'Units and description'!A:C,3,FALSE)</f>
        <v>Percentage of population</v>
      </c>
      <c r="D388" t="s">
        <v>231</v>
      </c>
      <c r="E388" s="8">
        <v>2011</v>
      </c>
      <c r="F388" s="18">
        <v>0.10557562625884601</v>
      </c>
      <c r="G388" s="18">
        <v>9.7247918593894506E-2</v>
      </c>
      <c r="H388" s="18">
        <v>2.3330657119179001E-2</v>
      </c>
      <c r="I388" s="18">
        <v>37.704126131545102</v>
      </c>
      <c r="J388" s="18">
        <v>34.5227786854024</v>
      </c>
      <c r="K388" s="18">
        <v>34.882962471146101</v>
      </c>
      <c r="L388" s="18">
        <v>36.5885339998568</v>
      </c>
      <c r="M388" s="18">
        <v>41.742711196673199</v>
      </c>
      <c r="N388" s="18">
        <v>1.1071125491952301</v>
      </c>
      <c r="O388" s="18">
        <v>4.0385850651281103</v>
      </c>
      <c r="P388">
        <v>47</v>
      </c>
      <c r="Q388">
        <v>8</v>
      </c>
    </row>
    <row r="389" spans="1:17" x14ac:dyDescent="0.25">
      <c r="A389" t="s">
        <v>49</v>
      </c>
      <c r="B389" t="s">
        <v>259</v>
      </c>
      <c r="C389" t="str">
        <f>VLOOKUP(B389,'Units and description'!A:C,3,FALSE)</f>
        <v>Percentage of population</v>
      </c>
      <c r="D389" t="s">
        <v>232</v>
      </c>
      <c r="E389" s="8">
        <v>2011</v>
      </c>
      <c r="F389" s="18">
        <v>-0.183953407905878</v>
      </c>
      <c r="G389" s="18">
        <v>-0.13715739654573</v>
      </c>
      <c r="H389" s="18">
        <v>-2.7277875691409499E-2</v>
      </c>
      <c r="I389" s="18">
        <v>38.339196858661602</v>
      </c>
      <c r="J389" s="18">
        <v>37.9135924488249</v>
      </c>
      <c r="K389" s="18">
        <v>37.982739859632701</v>
      </c>
      <c r="L389" s="18">
        <v>38.5597679301573</v>
      </c>
      <c r="M389" s="18">
        <v>32.230832263391498</v>
      </c>
      <c r="N389" s="18">
        <v>0.84067572886858399</v>
      </c>
      <c r="O389" s="18">
        <v>-6.1083645952701202</v>
      </c>
      <c r="P389">
        <v>47</v>
      </c>
      <c r="Q389">
        <v>8</v>
      </c>
    </row>
    <row r="390" spans="1:17" x14ac:dyDescent="0.25">
      <c r="A390" t="s">
        <v>49</v>
      </c>
      <c r="B390" t="s">
        <v>259</v>
      </c>
      <c r="C390" t="str">
        <f>VLOOKUP(B390,'Units and description'!A:C,3,FALSE)</f>
        <v>Percentage of population</v>
      </c>
      <c r="D390" t="s">
        <v>233</v>
      </c>
      <c r="E390" s="8">
        <v>2011</v>
      </c>
      <c r="F390" s="18">
        <v>-0.53100074158296995</v>
      </c>
      <c r="G390" s="18">
        <v>-0.26161631300647398</v>
      </c>
      <c r="H390" s="18">
        <v>-4.7867324861039798E-2</v>
      </c>
      <c r="I390" s="18">
        <v>45.949535219649199</v>
      </c>
      <c r="J390" s="18">
        <v>33.150981422816002</v>
      </c>
      <c r="K390" s="18">
        <v>33.608858804216297</v>
      </c>
      <c r="L390" s="18">
        <v>35.577500419169503</v>
      </c>
      <c r="M390" s="18">
        <v>36.379647127531101</v>
      </c>
      <c r="N390" s="18">
        <v>0.79173047025673204</v>
      </c>
      <c r="O390" s="18">
        <v>-9.5698880921180702</v>
      </c>
      <c r="P390">
        <v>47</v>
      </c>
      <c r="Q390">
        <v>8</v>
      </c>
    </row>
    <row r="391" spans="1:17" x14ac:dyDescent="0.25">
      <c r="A391" t="s">
        <v>49</v>
      </c>
      <c r="B391" t="s">
        <v>259</v>
      </c>
      <c r="C391" t="str">
        <f>VLOOKUP(B391,'Units and description'!A:C,3,FALSE)</f>
        <v>Percentage of population</v>
      </c>
      <c r="D391" t="s">
        <v>234</v>
      </c>
      <c r="E391" s="8">
        <v>2011</v>
      </c>
      <c r="F391" s="18">
        <v>-8.2813543798393202E-2</v>
      </c>
      <c r="G391" s="18">
        <v>-5.3862295250382899E-2</v>
      </c>
      <c r="H391" s="18">
        <v>-1.7709084068691198E-2</v>
      </c>
      <c r="I391" s="18">
        <v>39.083592346210501</v>
      </c>
      <c r="J391" s="18">
        <v>35.169505331023203</v>
      </c>
      <c r="K391" s="18">
        <v>42.983650657756698</v>
      </c>
      <c r="L391" s="18">
        <v>33.063083201044599</v>
      </c>
      <c r="M391" s="18">
        <v>35.416020803703503</v>
      </c>
      <c r="N391" s="18">
        <v>0.90616083828684801</v>
      </c>
      <c r="O391" s="18">
        <v>-3.6675715425069702</v>
      </c>
      <c r="P391">
        <v>46</v>
      </c>
      <c r="Q391">
        <v>8</v>
      </c>
    </row>
    <row r="392" spans="1:17" x14ac:dyDescent="0.25">
      <c r="A392" t="s">
        <v>49</v>
      </c>
      <c r="B392" t="s">
        <v>259</v>
      </c>
      <c r="C392" t="str">
        <f>VLOOKUP(B392,'Units and description'!A:C,3,FALSE)</f>
        <v>Percentage of population</v>
      </c>
      <c r="D392" t="s">
        <v>235</v>
      </c>
      <c r="E392" s="8">
        <v>2011</v>
      </c>
      <c r="F392" s="18">
        <v>4.0530792148028703E-2</v>
      </c>
      <c r="G392" s="18">
        <v>4.1178684018471197E-2</v>
      </c>
      <c r="H392" s="18">
        <v>6.7433852578168496E-3</v>
      </c>
      <c r="I392" s="18">
        <v>34.490920584295601</v>
      </c>
      <c r="J392" s="18">
        <v>38.6150556737025</v>
      </c>
      <c r="K392" s="18">
        <v>38.405244905459703</v>
      </c>
      <c r="L392" s="18">
        <v>36.784017626446101</v>
      </c>
      <c r="M392" s="18">
        <v>37.111531818379397</v>
      </c>
      <c r="N392" s="18">
        <v>1.0759797416157399</v>
      </c>
      <c r="O392" s="18">
        <v>2.6206112340837699</v>
      </c>
      <c r="P392">
        <v>47</v>
      </c>
      <c r="Q392">
        <v>8</v>
      </c>
    </row>
    <row r="393" spans="1:17" x14ac:dyDescent="0.25">
      <c r="A393" t="s">
        <v>49</v>
      </c>
      <c r="B393" t="s">
        <v>259</v>
      </c>
      <c r="C393" t="str">
        <f>VLOOKUP(B393,'Units and description'!A:C,3,FALSE)</f>
        <v>Percentage of population</v>
      </c>
      <c r="D393" t="s">
        <v>236</v>
      </c>
      <c r="E393" s="8">
        <v>2011</v>
      </c>
      <c r="F393" s="18">
        <v>-0.29414249719280999</v>
      </c>
      <c r="G393" s="18">
        <v>-0.310927328538259</v>
      </c>
      <c r="H393" s="18">
        <v>-5.57437713485507E-2</v>
      </c>
      <c r="I393" s="18">
        <v>39.313795290721103</v>
      </c>
      <c r="J393" s="18">
        <v>46.425121089060099</v>
      </c>
      <c r="K393" s="18">
        <v>34.161268673087697</v>
      </c>
      <c r="L393" s="18">
        <v>32.647217770478299</v>
      </c>
      <c r="M393" s="18">
        <v>32.795045732263397</v>
      </c>
      <c r="N393" s="18">
        <v>0.83418671460610005</v>
      </c>
      <c r="O393" s="18">
        <v>-6.51874955845771</v>
      </c>
      <c r="P393">
        <v>47</v>
      </c>
      <c r="Q393">
        <v>8</v>
      </c>
    </row>
    <row r="394" spans="1:17" x14ac:dyDescent="0.25">
      <c r="A394" t="s">
        <v>59</v>
      </c>
      <c r="B394" t="s">
        <v>2</v>
      </c>
      <c r="C394" t="str">
        <f>VLOOKUP(B394,'Units and description'!A:C,3,FALSE)</f>
        <v>µg/m3</v>
      </c>
      <c r="D394" t="s">
        <v>230</v>
      </c>
      <c r="E394" s="8">
        <v>2007</v>
      </c>
      <c r="F394" s="18">
        <v>-0.36190354270188002</v>
      </c>
      <c r="G394" s="18">
        <v>-0.35285979333043899</v>
      </c>
      <c r="H394" s="18">
        <v>-4.0472734977393003E-2</v>
      </c>
      <c r="I394" s="18">
        <v>24.027000000000001</v>
      </c>
      <c r="J394" s="18">
        <v>21.986499999999999</v>
      </c>
      <c r="K394" s="18">
        <v>22.950526315789499</v>
      </c>
      <c r="L394" s="18">
        <v>21.905999999999999</v>
      </c>
      <c r="M394" s="18">
        <v>18.908947368421099</v>
      </c>
      <c r="N394" s="18">
        <v>0.78698744614063598</v>
      </c>
      <c r="O394" s="18">
        <v>-5.1180526315789496</v>
      </c>
      <c r="P394">
        <v>98</v>
      </c>
      <c r="Q394">
        <v>8</v>
      </c>
    </row>
    <row r="395" spans="1:17" x14ac:dyDescent="0.25">
      <c r="A395" t="s">
        <v>59</v>
      </c>
      <c r="B395" t="s">
        <v>2</v>
      </c>
      <c r="C395" t="str">
        <f>VLOOKUP(B395,'Units and description'!A:C,3,FALSE)</f>
        <v>µg/m3</v>
      </c>
      <c r="D395" t="s">
        <v>230</v>
      </c>
      <c r="E395" s="8">
        <v>2011</v>
      </c>
      <c r="F395" s="18">
        <v>-0.43384528021005903</v>
      </c>
      <c r="G395" s="18">
        <v>-0.42470701895165403</v>
      </c>
      <c r="H395" s="18">
        <v>-5.6522666564174803E-2</v>
      </c>
      <c r="I395" s="18">
        <v>22.968</v>
      </c>
      <c r="J395" s="18">
        <v>21.7515</v>
      </c>
      <c r="K395" s="18">
        <v>22.17</v>
      </c>
      <c r="L395" s="18">
        <v>20.257000000000001</v>
      </c>
      <c r="M395" s="18">
        <v>16.927499999999998</v>
      </c>
      <c r="N395" s="18">
        <v>0.73700365726227801</v>
      </c>
      <c r="O395" s="18">
        <v>-6.0404999999999998</v>
      </c>
      <c r="P395">
        <v>100</v>
      </c>
      <c r="Q395">
        <v>8</v>
      </c>
    </row>
    <row r="396" spans="1:17" x14ac:dyDescent="0.25">
      <c r="A396" t="s">
        <v>59</v>
      </c>
      <c r="B396" t="s">
        <v>2</v>
      </c>
      <c r="C396" t="str">
        <f>VLOOKUP(B396,'Units and description'!A:C,3,FALSE)</f>
        <v>µg/m3</v>
      </c>
      <c r="D396" t="s">
        <v>230</v>
      </c>
      <c r="E396" s="8" t="s">
        <v>169</v>
      </c>
      <c r="F396" s="18">
        <v>-0.43233252046378501</v>
      </c>
      <c r="G396" s="18">
        <v>-0.41872912910218202</v>
      </c>
      <c r="H396" s="18">
        <v>-5.74889972449266E-2</v>
      </c>
      <c r="I396" s="18">
        <v>20.901250000000001</v>
      </c>
      <c r="J396" s="18">
        <v>19.053249999999998</v>
      </c>
      <c r="K396" s="18">
        <v>19.534749999999999</v>
      </c>
      <c r="L396" s="18">
        <v>17.9345</v>
      </c>
      <c r="M396" s="18">
        <v>15.2235</v>
      </c>
      <c r="N396" s="18">
        <v>0.72835356737037205</v>
      </c>
      <c r="O396" s="18">
        <v>-5.6777499999999996</v>
      </c>
      <c r="P396">
        <v>100</v>
      </c>
      <c r="Q396">
        <v>8</v>
      </c>
    </row>
    <row r="397" spans="1:17" x14ac:dyDescent="0.25">
      <c r="A397" t="s">
        <v>59</v>
      </c>
      <c r="B397" t="s">
        <v>2</v>
      </c>
      <c r="C397" t="str">
        <f>VLOOKUP(B397,'Units and description'!A:C,3,FALSE)</f>
        <v>µg/m3</v>
      </c>
      <c r="D397" t="s">
        <v>231</v>
      </c>
      <c r="E397" s="8">
        <v>2007</v>
      </c>
      <c r="F397" s="18">
        <v>0.24599904467634201</v>
      </c>
      <c r="G397" s="18">
        <v>0.22089679753400901</v>
      </c>
      <c r="H397" s="18">
        <v>2.7981201581165498E-2</v>
      </c>
      <c r="I397" s="18">
        <v>20.027999999999999</v>
      </c>
      <c r="J397" s="18">
        <v>22.509</v>
      </c>
      <c r="K397" s="18">
        <v>21.3405263157895</v>
      </c>
      <c r="L397" s="18">
        <v>23.341000000000001</v>
      </c>
      <c r="M397" s="18">
        <v>22.667894736842101</v>
      </c>
      <c r="N397" s="18">
        <v>1.1318102025585199</v>
      </c>
      <c r="O397" s="18">
        <v>2.63989473684211</v>
      </c>
      <c r="P397">
        <v>98</v>
      </c>
      <c r="Q397">
        <v>8</v>
      </c>
    </row>
    <row r="398" spans="1:17" x14ac:dyDescent="0.25">
      <c r="A398" t="s">
        <v>59</v>
      </c>
      <c r="B398" t="s">
        <v>2</v>
      </c>
      <c r="C398" t="str">
        <f>VLOOKUP(B398,'Units and description'!A:C,3,FALSE)</f>
        <v>µg/m3</v>
      </c>
      <c r="D398" t="s">
        <v>231</v>
      </c>
      <c r="E398" s="8">
        <v>2011</v>
      </c>
      <c r="F398" s="18">
        <v>5.5942328469823201E-2</v>
      </c>
      <c r="G398" s="18">
        <v>5.6489987939738501E-2</v>
      </c>
      <c r="H398" s="18">
        <v>7.5675000480433102E-3</v>
      </c>
      <c r="I398" s="18">
        <v>19.257000000000001</v>
      </c>
      <c r="J398" s="18">
        <v>21.79</v>
      </c>
      <c r="K398" s="18">
        <v>20.847000000000001</v>
      </c>
      <c r="L398" s="18">
        <v>21.12</v>
      </c>
      <c r="M398" s="18">
        <v>21.06</v>
      </c>
      <c r="N398" s="18">
        <v>1.09362829101106</v>
      </c>
      <c r="O398" s="18">
        <v>1.8029999999999999</v>
      </c>
      <c r="P398">
        <v>100</v>
      </c>
      <c r="Q398">
        <v>8</v>
      </c>
    </row>
    <row r="399" spans="1:17" x14ac:dyDescent="0.25">
      <c r="A399" t="s">
        <v>59</v>
      </c>
      <c r="B399" t="s">
        <v>2</v>
      </c>
      <c r="C399" t="str">
        <f>VLOOKUP(B399,'Units and description'!A:C,3,FALSE)</f>
        <v>µg/m3</v>
      </c>
      <c r="D399" t="s">
        <v>231</v>
      </c>
      <c r="E399" s="8" t="s">
        <v>169</v>
      </c>
      <c r="F399" s="18">
        <v>-2.5314948866199199E-2</v>
      </c>
      <c r="G399" s="18">
        <v>-2.8538939510898101E-2</v>
      </c>
      <c r="H399" s="18">
        <v>-3.2680678595424701E-3</v>
      </c>
      <c r="I399" s="18">
        <v>17.1525</v>
      </c>
      <c r="J399" s="18">
        <v>19.987500000000001</v>
      </c>
      <c r="K399" s="18">
        <v>19.6965</v>
      </c>
      <c r="L399" s="18">
        <v>17.649999999999999</v>
      </c>
      <c r="M399" s="18">
        <v>18.16075</v>
      </c>
      <c r="N399" s="18">
        <v>1.0587815187290499</v>
      </c>
      <c r="O399" s="18">
        <v>1.0082500000000001</v>
      </c>
      <c r="P399">
        <v>100</v>
      </c>
      <c r="Q399">
        <v>8</v>
      </c>
    </row>
    <row r="400" spans="1:17" x14ac:dyDescent="0.25">
      <c r="A400" t="s">
        <v>59</v>
      </c>
      <c r="B400" t="s">
        <v>2</v>
      </c>
      <c r="C400" t="str">
        <f>VLOOKUP(B400,'Units and description'!A:C,3,FALSE)</f>
        <v>µg/m3</v>
      </c>
      <c r="D400" t="s">
        <v>232</v>
      </c>
      <c r="E400" s="8">
        <v>2007</v>
      </c>
      <c r="F400" s="18">
        <v>0.1297424924824</v>
      </c>
      <c r="G400" s="18">
        <v>0.14875312378616101</v>
      </c>
      <c r="H400" s="18">
        <v>1.9245680679127301E-2</v>
      </c>
      <c r="I400" s="18">
        <v>19.3795</v>
      </c>
      <c r="J400" s="18">
        <v>22.239000000000001</v>
      </c>
      <c r="K400" s="18">
        <v>22.968</v>
      </c>
      <c r="L400" s="18">
        <v>23.581499999999998</v>
      </c>
      <c r="M400" s="18">
        <v>21.307368421052601</v>
      </c>
      <c r="N400" s="18">
        <v>1.0994797812664201</v>
      </c>
      <c r="O400" s="18">
        <v>1.92786842105263</v>
      </c>
      <c r="P400">
        <v>99</v>
      </c>
      <c r="Q400">
        <v>7</v>
      </c>
    </row>
    <row r="401" spans="1:17" x14ac:dyDescent="0.25">
      <c r="A401" t="s">
        <v>59</v>
      </c>
      <c r="B401" t="s">
        <v>2</v>
      </c>
      <c r="C401" t="str">
        <f>VLOOKUP(B401,'Units and description'!A:C,3,FALSE)</f>
        <v>µg/m3</v>
      </c>
      <c r="D401" t="s">
        <v>232</v>
      </c>
      <c r="E401" s="8">
        <v>2011</v>
      </c>
      <c r="F401" s="18">
        <v>-6.3004442298663907E-2</v>
      </c>
      <c r="G401" s="18">
        <v>-2.8367061782203901E-2</v>
      </c>
      <c r="H401" s="18">
        <v>-4.4066279708091802E-3</v>
      </c>
      <c r="I401" s="18">
        <v>19.4815</v>
      </c>
      <c r="J401" s="18">
        <v>21.9695</v>
      </c>
      <c r="K401" s="18">
        <v>22.2575</v>
      </c>
      <c r="L401" s="18">
        <v>20.420000000000002</v>
      </c>
      <c r="M401" s="18">
        <v>19.899999999999999</v>
      </c>
      <c r="N401" s="18">
        <v>1.0214819187434201</v>
      </c>
      <c r="O401" s="18">
        <v>0.41849999999999798</v>
      </c>
      <c r="P401">
        <v>99</v>
      </c>
      <c r="Q401">
        <v>7</v>
      </c>
    </row>
    <row r="402" spans="1:17" x14ac:dyDescent="0.25">
      <c r="A402" t="s">
        <v>59</v>
      </c>
      <c r="B402" t="s">
        <v>2</v>
      </c>
      <c r="C402" t="str">
        <f>VLOOKUP(B402,'Units and description'!A:C,3,FALSE)</f>
        <v>µg/m3</v>
      </c>
      <c r="D402" t="s">
        <v>232</v>
      </c>
      <c r="E402" s="8" t="s">
        <v>169</v>
      </c>
      <c r="F402" s="18">
        <v>-0.107921836649691</v>
      </c>
      <c r="G402" s="18">
        <v>-0.114431137566195</v>
      </c>
      <c r="H402" s="18">
        <v>-1.5367832242484E-2</v>
      </c>
      <c r="I402" s="18">
        <v>17.957999999999998</v>
      </c>
      <c r="J402" s="18">
        <v>19.722000000000001</v>
      </c>
      <c r="K402" s="18">
        <v>20.216249999999999</v>
      </c>
      <c r="L402" s="18">
        <v>17.6035</v>
      </c>
      <c r="M402" s="18">
        <v>16.940263157894702</v>
      </c>
      <c r="N402" s="18">
        <v>0.943326826923641</v>
      </c>
      <c r="O402" s="18">
        <v>-1.0177368421052599</v>
      </c>
      <c r="P402">
        <v>99</v>
      </c>
      <c r="Q402">
        <v>7</v>
      </c>
    </row>
    <row r="403" spans="1:17" x14ac:dyDescent="0.25">
      <c r="A403" t="s">
        <v>59</v>
      </c>
      <c r="B403" t="s">
        <v>2</v>
      </c>
      <c r="C403" t="str">
        <f>VLOOKUP(B403,'Units and description'!A:C,3,FALSE)</f>
        <v>µg/m3</v>
      </c>
      <c r="D403" t="s">
        <v>233</v>
      </c>
      <c r="E403" s="8">
        <v>2007</v>
      </c>
      <c r="F403" s="18">
        <v>-0.44598433562779799</v>
      </c>
      <c r="G403" s="18">
        <v>-0.38351021767788102</v>
      </c>
      <c r="H403" s="18">
        <v>-5.0568315756029401E-2</v>
      </c>
      <c r="I403" s="18">
        <v>24.842500000000001</v>
      </c>
      <c r="J403" s="18">
        <v>22.860499999999998</v>
      </c>
      <c r="K403" s="18">
        <v>21.786999999999999</v>
      </c>
      <c r="L403" s="18">
        <v>20.358000000000001</v>
      </c>
      <c r="M403" s="18">
        <v>19.538947368421098</v>
      </c>
      <c r="N403" s="18">
        <v>0.78651292617172397</v>
      </c>
      <c r="O403" s="18">
        <v>-5.3035526315789498</v>
      </c>
      <c r="P403">
        <v>99</v>
      </c>
      <c r="Q403">
        <v>7</v>
      </c>
    </row>
    <row r="404" spans="1:17" x14ac:dyDescent="0.25">
      <c r="A404" t="s">
        <v>59</v>
      </c>
      <c r="B404" t="s">
        <v>2</v>
      </c>
      <c r="C404" t="str">
        <f>VLOOKUP(B404,'Units and description'!A:C,3,FALSE)</f>
        <v>µg/m3</v>
      </c>
      <c r="D404" t="s">
        <v>233</v>
      </c>
      <c r="E404" s="8">
        <v>2011</v>
      </c>
      <c r="F404" s="18">
        <v>-0.45182171651111003</v>
      </c>
      <c r="G404" s="18">
        <v>-0.46901760227237699</v>
      </c>
      <c r="H404" s="18">
        <v>-5.84410297464786E-2</v>
      </c>
      <c r="I404" s="18">
        <v>23.961500000000001</v>
      </c>
      <c r="J404" s="18">
        <v>22.132999999999999</v>
      </c>
      <c r="K404" s="18">
        <v>20.6755</v>
      </c>
      <c r="L404" s="18">
        <v>18.503</v>
      </c>
      <c r="M404" s="18">
        <v>18.695263157894701</v>
      </c>
      <c r="N404" s="18">
        <v>0.78022090261021804</v>
      </c>
      <c r="O404" s="18">
        <v>-5.2662368421052603</v>
      </c>
      <c r="P404">
        <v>99</v>
      </c>
      <c r="Q404">
        <v>7</v>
      </c>
    </row>
    <row r="405" spans="1:17" x14ac:dyDescent="0.25">
      <c r="A405" t="s">
        <v>59</v>
      </c>
      <c r="B405" t="s">
        <v>2</v>
      </c>
      <c r="C405" t="str">
        <f>VLOOKUP(B405,'Units and description'!A:C,3,FALSE)</f>
        <v>µg/m3</v>
      </c>
      <c r="D405" t="s">
        <v>233</v>
      </c>
      <c r="E405" s="8" t="s">
        <v>169</v>
      </c>
      <c r="F405" s="18">
        <v>-0.42608519087132601</v>
      </c>
      <c r="G405" s="18">
        <v>-0.411558073353189</v>
      </c>
      <c r="H405" s="18">
        <v>-5.1240572726930403E-2</v>
      </c>
      <c r="I405" s="18">
        <v>22.09</v>
      </c>
      <c r="J405" s="18">
        <v>18.959250000000001</v>
      </c>
      <c r="K405" s="18">
        <v>17.627749999999999</v>
      </c>
      <c r="L405" s="18">
        <v>16.559999999999999</v>
      </c>
      <c r="M405" s="18">
        <v>17.216842105263201</v>
      </c>
      <c r="N405" s="18">
        <v>0.77939529675251995</v>
      </c>
      <c r="O405" s="18">
        <v>-4.8731578947368401</v>
      </c>
      <c r="P405">
        <v>99</v>
      </c>
      <c r="Q405">
        <v>7</v>
      </c>
    </row>
    <row r="406" spans="1:17" x14ac:dyDescent="0.25">
      <c r="A406" t="s">
        <v>59</v>
      </c>
      <c r="B406" t="s">
        <v>2</v>
      </c>
      <c r="C406" t="str">
        <f>VLOOKUP(B406,'Units and description'!A:C,3,FALSE)</f>
        <v>µg/m3</v>
      </c>
      <c r="D406" t="s">
        <v>234</v>
      </c>
      <c r="E406" s="8">
        <v>2007</v>
      </c>
      <c r="F406" s="18">
        <v>-0.22735561197596801</v>
      </c>
      <c r="G406" s="18">
        <v>-0.16488702994660201</v>
      </c>
      <c r="H406" s="18">
        <v>-2.1990209576257799E-2</v>
      </c>
      <c r="I406" s="18">
        <v>23.463684210526299</v>
      </c>
      <c r="J406" s="18">
        <v>22.8183333333333</v>
      </c>
      <c r="K406" s="18">
        <v>19.980526315789501</v>
      </c>
      <c r="L406" s="18">
        <v>23.276666666666699</v>
      </c>
      <c r="M406" s="18">
        <v>20.628888888888898</v>
      </c>
      <c r="N406" s="18">
        <v>0.87918370805699497</v>
      </c>
      <c r="O406" s="18">
        <v>-2.8347953216374302</v>
      </c>
      <c r="P406">
        <v>92</v>
      </c>
      <c r="Q406">
        <v>7</v>
      </c>
    </row>
    <row r="407" spans="1:17" x14ac:dyDescent="0.25">
      <c r="A407" t="s">
        <v>59</v>
      </c>
      <c r="B407" t="s">
        <v>2</v>
      </c>
      <c r="C407" t="str">
        <f>VLOOKUP(B407,'Units and description'!A:C,3,FALSE)</f>
        <v>µg/m3</v>
      </c>
      <c r="D407" t="s">
        <v>234</v>
      </c>
      <c r="E407" s="8">
        <v>2011</v>
      </c>
      <c r="F407" s="18">
        <v>-0.25448637117295603</v>
      </c>
      <c r="G407" s="18">
        <v>-0.30119785595708398</v>
      </c>
      <c r="H407" s="18">
        <v>-3.7426594676675098E-2</v>
      </c>
      <c r="I407" s="18">
        <v>22.434210526315798</v>
      </c>
      <c r="J407" s="18">
        <v>22.996666666666702</v>
      </c>
      <c r="K407" s="18">
        <v>21.2284210526316</v>
      </c>
      <c r="L407" s="18">
        <v>18.940555555555601</v>
      </c>
      <c r="M407" s="18">
        <v>19.378888888888898</v>
      </c>
      <c r="N407" s="18">
        <v>0.86380971000325801</v>
      </c>
      <c r="O407" s="18">
        <v>-3.0553216374268999</v>
      </c>
      <c r="P407">
        <v>92</v>
      </c>
      <c r="Q407">
        <v>7</v>
      </c>
    </row>
    <row r="408" spans="1:17" x14ac:dyDescent="0.25">
      <c r="A408" t="s">
        <v>59</v>
      </c>
      <c r="B408" t="s">
        <v>2</v>
      </c>
      <c r="C408" t="str">
        <f>VLOOKUP(B408,'Units and description'!A:C,3,FALSE)</f>
        <v>µg/m3</v>
      </c>
      <c r="D408" t="s">
        <v>234</v>
      </c>
      <c r="E408" s="8" t="s">
        <v>169</v>
      </c>
      <c r="F408" s="18">
        <v>-0.31212134975329198</v>
      </c>
      <c r="G408" s="18">
        <v>-0.38254683509523502</v>
      </c>
      <c r="H408" s="18">
        <v>-4.58378033054486E-2</v>
      </c>
      <c r="I408" s="18">
        <v>20.0834210526316</v>
      </c>
      <c r="J408" s="18">
        <v>20.309999999999999</v>
      </c>
      <c r="K408" s="18">
        <v>19.306944444444401</v>
      </c>
      <c r="L408" s="18">
        <v>16.473157894736801</v>
      </c>
      <c r="M408" s="18">
        <v>16.830277777777798</v>
      </c>
      <c r="N408" s="18">
        <v>0.838018469745346</v>
      </c>
      <c r="O408" s="18">
        <v>-3.2531432748537998</v>
      </c>
      <c r="P408">
        <v>93</v>
      </c>
      <c r="Q408">
        <v>7</v>
      </c>
    </row>
    <row r="409" spans="1:17" x14ac:dyDescent="0.25">
      <c r="A409" t="s">
        <v>59</v>
      </c>
      <c r="B409" t="s">
        <v>2</v>
      </c>
      <c r="C409" t="str">
        <f>VLOOKUP(B409,'Units and description'!A:C,3,FALSE)</f>
        <v>µg/m3</v>
      </c>
      <c r="D409" t="s">
        <v>235</v>
      </c>
      <c r="E409" s="8">
        <v>2007</v>
      </c>
      <c r="F409" s="18">
        <v>-0.25909596046657402</v>
      </c>
      <c r="G409" s="18">
        <v>-0.220955060494128</v>
      </c>
      <c r="H409" s="18">
        <v>-2.7416215470822399E-2</v>
      </c>
      <c r="I409" s="18">
        <v>23.856999999999999</v>
      </c>
      <c r="J409" s="18">
        <v>22.52</v>
      </c>
      <c r="K409" s="18">
        <v>20.801500000000001</v>
      </c>
      <c r="L409" s="18">
        <v>21.116</v>
      </c>
      <c r="M409" s="18">
        <v>21.1742105263158</v>
      </c>
      <c r="N409" s="18">
        <v>0.88754707324121995</v>
      </c>
      <c r="O409" s="18">
        <v>-2.6827894736842102</v>
      </c>
      <c r="P409">
        <v>99</v>
      </c>
      <c r="Q409">
        <v>7</v>
      </c>
    </row>
    <row r="410" spans="1:17" x14ac:dyDescent="0.25">
      <c r="A410" t="s">
        <v>59</v>
      </c>
      <c r="B410" t="s">
        <v>2</v>
      </c>
      <c r="C410" t="str">
        <f>VLOOKUP(B410,'Units and description'!A:C,3,FALSE)</f>
        <v>µg/m3</v>
      </c>
      <c r="D410" t="s">
        <v>235</v>
      </c>
      <c r="E410" s="8">
        <v>2011</v>
      </c>
      <c r="F410" s="18">
        <v>-0.29419306611921098</v>
      </c>
      <c r="G410" s="18">
        <v>-0.298136710126015</v>
      </c>
      <c r="H410" s="18">
        <v>-3.80008456357925E-2</v>
      </c>
      <c r="I410" s="18">
        <v>21.984999999999999</v>
      </c>
      <c r="J410" s="18">
        <v>22.5745</v>
      </c>
      <c r="K410" s="18">
        <v>22.154210526315801</v>
      </c>
      <c r="L410" s="18">
        <v>18.916</v>
      </c>
      <c r="M410" s="18">
        <v>18.817368421052599</v>
      </c>
      <c r="N410" s="18">
        <v>0.85591850903127698</v>
      </c>
      <c r="O410" s="18">
        <v>-3.1676315789473701</v>
      </c>
      <c r="P410">
        <v>98</v>
      </c>
      <c r="Q410">
        <v>7</v>
      </c>
    </row>
    <row r="411" spans="1:17" x14ac:dyDescent="0.25">
      <c r="A411" t="s">
        <v>59</v>
      </c>
      <c r="B411" t="s">
        <v>2</v>
      </c>
      <c r="C411" t="str">
        <f>VLOOKUP(B411,'Units and description'!A:C,3,FALSE)</f>
        <v>µg/m3</v>
      </c>
      <c r="D411" t="s">
        <v>235</v>
      </c>
      <c r="E411" s="8" t="s">
        <v>169</v>
      </c>
      <c r="F411" s="18">
        <v>-0.33050161293538299</v>
      </c>
      <c r="G411" s="18">
        <v>-0.35875440713625201</v>
      </c>
      <c r="H411" s="18">
        <v>-4.3418529072454401E-2</v>
      </c>
      <c r="I411" s="18">
        <v>19.669499999999999</v>
      </c>
      <c r="J411" s="18">
        <v>20.013249999999999</v>
      </c>
      <c r="K411" s="18">
        <v>19.63325</v>
      </c>
      <c r="L411" s="18">
        <v>16.577750000000002</v>
      </c>
      <c r="M411" s="18">
        <v>16.525526315789499</v>
      </c>
      <c r="N411" s="18">
        <v>0.84015995911383001</v>
      </c>
      <c r="O411" s="18">
        <v>-3.1439736842105299</v>
      </c>
      <c r="P411">
        <v>99</v>
      </c>
      <c r="Q411">
        <v>7</v>
      </c>
    </row>
    <row r="412" spans="1:17" x14ac:dyDescent="0.25">
      <c r="A412" t="s">
        <v>59</v>
      </c>
      <c r="B412" t="s">
        <v>2</v>
      </c>
      <c r="C412" t="str">
        <f>VLOOKUP(B412,'Units and description'!A:C,3,FALSE)</f>
        <v>µg/m3</v>
      </c>
      <c r="D412" t="s">
        <v>236</v>
      </c>
      <c r="E412" s="8">
        <v>2007</v>
      </c>
      <c r="F412" s="18">
        <v>-0.24671737093620699</v>
      </c>
      <c r="G412" s="18">
        <v>-0.24886894757325501</v>
      </c>
      <c r="H412" s="18">
        <v>-3.0388612003654201E-2</v>
      </c>
      <c r="I412" s="18">
        <v>22.893684210526299</v>
      </c>
      <c r="J412" s="18">
        <v>22.807777777777801</v>
      </c>
      <c r="K412" s="18">
        <v>21.110555555555599</v>
      </c>
      <c r="L412" s="18">
        <v>21.8338888888889</v>
      </c>
      <c r="M412" s="18">
        <v>20.172222222222199</v>
      </c>
      <c r="N412" s="18">
        <v>0.88112607987085001</v>
      </c>
      <c r="O412" s="18">
        <v>-2.7214619883041</v>
      </c>
      <c r="P412">
        <v>91</v>
      </c>
      <c r="Q412">
        <v>5</v>
      </c>
    </row>
    <row r="413" spans="1:17" x14ac:dyDescent="0.25">
      <c r="A413" t="s">
        <v>59</v>
      </c>
      <c r="B413" t="s">
        <v>2</v>
      </c>
      <c r="C413" t="str">
        <f>VLOOKUP(B413,'Units and description'!A:C,3,FALSE)</f>
        <v>µg/m3</v>
      </c>
      <c r="D413" t="s">
        <v>236</v>
      </c>
      <c r="E413" s="8">
        <v>2011</v>
      </c>
      <c r="F413" s="18">
        <v>-0.27664754058584101</v>
      </c>
      <c r="G413" s="18">
        <v>-0.27025306542016903</v>
      </c>
      <c r="H413" s="18">
        <v>-3.5459094585223699E-2</v>
      </c>
      <c r="I413" s="18">
        <v>22.91</v>
      </c>
      <c r="J413" s="18">
        <v>20.9661111111111</v>
      </c>
      <c r="K413" s="18">
        <v>20.516666666666701</v>
      </c>
      <c r="L413" s="18">
        <v>17.848888888888901</v>
      </c>
      <c r="M413" s="18">
        <v>20.378333333333298</v>
      </c>
      <c r="N413" s="18">
        <v>0.88949512585479396</v>
      </c>
      <c r="O413" s="18">
        <v>-2.5316666666666698</v>
      </c>
      <c r="P413">
        <v>91</v>
      </c>
      <c r="Q413">
        <v>5</v>
      </c>
    </row>
    <row r="414" spans="1:17" x14ac:dyDescent="0.25">
      <c r="A414" t="s">
        <v>59</v>
      </c>
      <c r="B414" t="s">
        <v>2</v>
      </c>
      <c r="C414" t="str">
        <f>VLOOKUP(B414,'Units and description'!A:C,3,FALSE)</f>
        <v>µg/m3</v>
      </c>
      <c r="D414" t="s">
        <v>236</v>
      </c>
      <c r="E414" s="8" t="s">
        <v>169</v>
      </c>
      <c r="F414" s="18">
        <v>-0.36894528631782297</v>
      </c>
      <c r="G414" s="18">
        <v>-0.369801212582474</v>
      </c>
      <c r="H414" s="18">
        <v>-4.8523128384302998E-2</v>
      </c>
      <c r="I414" s="18">
        <v>21.213947368421099</v>
      </c>
      <c r="J414" s="18">
        <v>19.183333333333302</v>
      </c>
      <c r="K414" s="18">
        <v>18.130277777777799</v>
      </c>
      <c r="L414" s="18">
        <v>14.1366666666667</v>
      </c>
      <c r="M414" s="18">
        <v>18.358888888888899</v>
      </c>
      <c r="N414" s="18">
        <v>0.86541597233421097</v>
      </c>
      <c r="O414" s="18">
        <v>-2.8550584795321599</v>
      </c>
      <c r="P414">
        <v>91</v>
      </c>
      <c r="Q414">
        <v>5</v>
      </c>
    </row>
    <row r="415" spans="1:17" x14ac:dyDescent="0.25">
      <c r="A415" t="s">
        <v>59</v>
      </c>
      <c r="B415" t="s">
        <v>8</v>
      </c>
      <c r="C415" t="str">
        <f>VLOOKUP(B415,'Units and description'!A:C,3,FALSE)</f>
        <v>SOMO35 in µg/m3.days</v>
      </c>
      <c r="D415" t="s">
        <v>230</v>
      </c>
      <c r="E415" s="8" t="s">
        <v>170</v>
      </c>
      <c r="F415" s="18">
        <v>0.30427509718412199</v>
      </c>
      <c r="G415" s="18">
        <v>0.235111476643141</v>
      </c>
      <c r="H415" s="18">
        <v>5.0715862848563303E-2</v>
      </c>
      <c r="I415" s="18">
        <v>3860.0349999999999</v>
      </c>
      <c r="J415" s="18">
        <v>4559.07</v>
      </c>
      <c r="K415" s="18">
        <v>4526.6815789473703</v>
      </c>
      <c r="L415" s="18">
        <v>4623.88</v>
      </c>
      <c r="M415" s="18">
        <v>5123.2578947368402</v>
      </c>
      <c r="N415" s="18">
        <v>1.3272568499344799</v>
      </c>
      <c r="O415" s="18">
        <v>1263.2228947368401</v>
      </c>
      <c r="P415">
        <v>98</v>
      </c>
      <c r="Q415">
        <v>8</v>
      </c>
    </row>
    <row r="416" spans="1:17" x14ac:dyDescent="0.25">
      <c r="A416" t="s">
        <v>59</v>
      </c>
      <c r="B416" t="s">
        <v>8</v>
      </c>
      <c r="C416" t="str">
        <f>VLOOKUP(B416,'Units and description'!A:C,3,FALSE)</f>
        <v>SOMO35 in µg/m3.days</v>
      </c>
      <c r="D416" t="s">
        <v>230</v>
      </c>
      <c r="E416" s="8" t="s">
        <v>171</v>
      </c>
      <c r="F416" s="18">
        <v>0.301593304854192</v>
      </c>
      <c r="G416" s="18">
        <v>0.24694451351299701</v>
      </c>
      <c r="H416" s="18">
        <v>5.5930907622309199E-2</v>
      </c>
      <c r="I416" s="18">
        <v>3185.29</v>
      </c>
      <c r="J416" s="18">
        <v>3680.8625000000002</v>
      </c>
      <c r="K416" s="18">
        <v>3611.16842105263</v>
      </c>
      <c r="L416" s="18">
        <v>3962.2824999999998</v>
      </c>
      <c r="M416" s="18">
        <v>4307.3157894736796</v>
      </c>
      <c r="N416" s="18">
        <v>1.3522523190898399</v>
      </c>
      <c r="O416" s="18">
        <v>1122.0257894736801</v>
      </c>
      <c r="P416">
        <v>98</v>
      </c>
      <c r="Q416">
        <v>8</v>
      </c>
    </row>
    <row r="417" spans="1:17" x14ac:dyDescent="0.25">
      <c r="A417" t="s">
        <v>59</v>
      </c>
      <c r="B417" t="s">
        <v>8</v>
      </c>
      <c r="C417" t="str">
        <f>VLOOKUP(B417,'Units and description'!A:C,3,FALSE)</f>
        <v>SOMO35 in µg/m3.days</v>
      </c>
      <c r="D417" t="s">
        <v>230</v>
      </c>
      <c r="E417" s="8" t="s">
        <v>169</v>
      </c>
      <c r="F417" s="18">
        <v>0.15826039974473699</v>
      </c>
      <c r="G417" s="18">
        <v>0.15335133513351301</v>
      </c>
      <c r="H417" s="18">
        <v>2.5388037803805202E-2</v>
      </c>
      <c r="I417" s="18">
        <v>3383.6624999999999</v>
      </c>
      <c r="J417" s="18">
        <v>3461.73</v>
      </c>
      <c r="K417" s="18">
        <v>3634.3225000000002</v>
      </c>
      <c r="L417" s="18">
        <v>4056.3125</v>
      </c>
      <c r="M417" s="18">
        <v>3594.4225000000001</v>
      </c>
      <c r="N417" s="18">
        <v>1.0622875360648401</v>
      </c>
      <c r="O417" s="18">
        <v>210.76</v>
      </c>
      <c r="P417">
        <v>100</v>
      </c>
      <c r="Q417">
        <v>8</v>
      </c>
    </row>
    <row r="418" spans="1:17" x14ac:dyDescent="0.25">
      <c r="A418" t="s">
        <v>59</v>
      </c>
      <c r="B418" t="s">
        <v>8</v>
      </c>
      <c r="C418" t="str">
        <f>VLOOKUP(B418,'Units and description'!A:C,3,FALSE)</f>
        <v>SOMO35 in µg/m3.days</v>
      </c>
      <c r="D418" t="s">
        <v>231</v>
      </c>
      <c r="E418" s="8" t="s">
        <v>170</v>
      </c>
      <c r="F418" s="18">
        <v>-0.31899084115451198</v>
      </c>
      <c r="G418" s="18">
        <v>-0.28857691155187498</v>
      </c>
      <c r="H418" s="18">
        <v>-4.89193289586018E-2</v>
      </c>
      <c r="I418" s="18">
        <v>4470.3900000000003</v>
      </c>
      <c r="J418" s="18">
        <v>5086.5574999999999</v>
      </c>
      <c r="K418" s="18">
        <v>5026.9526315789499</v>
      </c>
      <c r="L418" s="18">
        <v>4380.0375000000004</v>
      </c>
      <c r="M418" s="18">
        <v>3681.9342105263199</v>
      </c>
      <c r="N418" s="18">
        <v>0.823627068449579</v>
      </c>
      <c r="O418" s="18">
        <v>-788.45578947368404</v>
      </c>
      <c r="P418">
        <v>98</v>
      </c>
      <c r="Q418">
        <v>8</v>
      </c>
    </row>
    <row r="419" spans="1:17" x14ac:dyDescent="0.25">
      <c r="A419" t="s">
        <v>59</v>
      </c>
      <c r="B419" t="s">
        <v>8</v>
      </c>
      <c r="C419" t="str">
        <f>VLOOKUP(B419,'Units and description'!A:C,3,FALSE)</f>
        <v>SOMO35 in µg/m3.days</v>
      </c>
      <c r="D419" t="s">
        <v>231</v>
      </c>
      <c r="E419" s="8" t="s">
        <v>171</v>
      </c>
      <c r="F419" s="18">
        <v>-0.23685908670310199</v>
      </c>
      <c r="G419" s="18">
        <v>-0.25643134479658802</v>
      </c>
      <c r="H419" s="18">
        <v>-4.0825014821111498E-2</v>
      </c>
      <c r="I419" s="18">
        <v>3689.125</v>
      </c>
      <c r="J419" s="18">
        <v>3992.0025000000001</v>
      </c>
      <c r="K419" s="18">
        <v>4389.95789473684</v>
      </c>
      <c r="L419" s="18">
        <v>3580.0349999999999</v>
      </c>
      <c r="M419" s="18">
        <v>3073.0236842105301</v>
      </c>
      <c r="N419" s="18">
        <v>0.83299527237773896</v>
      </c>
      <c r="O419" s="18">
        <v>-616.10131578947403</v>
      </c>
      <c r="P419">
        <v>98</v>
      </c>
      <c r="Q419">
        <v>8</v>
      </c>
    </row>
    <row r="420" spans="1:17" x14ac:dyDescent="0.25">
      <c r="A420" t="s">
        <v>59</v>
      </c>
      <c r="B420" t="s">
        <v>8</v>
      </c>
      <c r="C420" t="str">
        <f>VLOOKUP(B420,'Units and description'!A:C,3,FALSE)</f>
        <v>SOMO35 in µg/m3.days</v>
      </c>
      <c r="D420" t="s">
        <v>231</v>
      </c>
      <c r="E420" s="8" t="s">
        <v>169</v>
      </c>
      <c r="F420" s="18">
        <v>-0.14553631748319601</v>
      </c>
      <c r="G420" s="18">
        <v>-0.144758475847585</v>
      </c>
      <c r="H420" s="18">
        <v>-1.96507560485259E-2</v>
      </c>
      <c r="I420" s="18">
        <v>3528.2224999999999</v>
      </c>
      <c r="J420" s="18">
        <v>3884.0450000000001</v>
      </c>
      <c r="K420" s="18">
        <v>3911.9575</v>
      </c>
      <c r="L420" s="18">
        <v>3703.0075000000002</v>
      </c>
      <c r="M420" s="18">
        <v>3103.2175000000002</v>
      </c>
      <c r="N420" s="18">
        <v>0.87954132711301503</v>
      </c>
      <c r="O420" s="18">
        <v>-425.005</v>
      </c>
      <c r="P420">
        <v>100</v>
      </c>
      <c r="Q420">
        <v>8</v>
      </c>
    </row>
    <row r="421" spans="1:17" x14ac:dyDescent="0.25">
      <c r="A421" t="s">
        <v>59</v>
      </c>
      <c r="B421" t="s">
        <v>8</v>
      </c>
      <c r="C421" t="str">
        <f>VLOOKUP(B421,'Units and description'!A:C,3,FALSE)</f>
        <v>SOMO35 in µg/m3.days</v>
      </c>
      <c r="D421" t="s">
        <v>232</v>
      </c>
      <c r="E421" s="8" t="s">
        <v>170</v>
      </c>
      <c r="F421" s="18">
        <v>-0.13388486193155699</v>
      </c>
      <c r="G421" s="18">
        <v>-0.29201093418790502</v>
      </c>
      <c r="H421" s="18">
        <v>-3.6991651781511897E-2</v>
      </c>
      <c r="I421" s="18">
        <v>5030.4075000000003</v>
      </c>
      <c r="J421" s="18">
        <v>4870.91</v>
      </c>
      <c r="K421" s="18">
        <v>4494.7325000000001</v>
      </c>
      <c r="L421" s="18">
        <v>3726.1675</v>
      </c>
      <c r="M421" s="18">
        <v>4521.9421052631596</v>
      </c>
      <c r="N421" s="18">
        <v>0.89892162916486495</v>
      </c>
      <c r="O421" s="18">
        <v>-508.46539473684197</v>
      </c>
      <c r="P421">
        <v>99</v>
      </c>
      <c r="Q421">
        <v>7</v>
      </c>
    </row>
    <row r="422" spans="1:17" x14ac:dyDescent="0.25">
      <c r="A422" t="s">
        <v>59</v>
      </c>
      <c r="B422" t="s">
        <v>8</v>
      </c>
      <c r="C422" t="str">
        <f>VLOOKUP(B422,'Units and description'!A:C,3,FALSE)</f>
        <v>SOMO35 in µg/m3.days</v>
      </c>
      <c r="D422" t="s">
        <v>232</v>
      </c>
      <c r="E422" s="8" t="s">
        <v>171</v>
      </c>
      <c r="F422" s="18">
        <v>-0.13618234080630401</v>
      </c>
      <c r="G422" s="18">
        <v>-0.30392311486114898</v>
      </c>
      <c r="H422" s="18">
        <v>-3.7154693247139201E-2</v>
      </c>
      <c r="I422" s="18">
        <v>4047.54</v>
      </c>
      <c r="J422" s="18">
        <v>3996.7550000000001</v>
      </c>
      <c r="K422" s="18">
        <v>3886.5324999999998</v>
      </c>
      <c r="L422" s="18">
        <v>2975.35</v>
      </c>
      <c r="M422" s="18">
        <v>3754.29210526316</v>
      </c>
      <c r="N422" s="18">
        <v>0.92754910520048195</v>
      </c>
      <c r="O422" s="18">
        <v>-293.247894736842</v>
      </c>
      <c r="P422">
        <v>99</v>
      </c>
      <c r="Q422">
        <v>7</v>
      </c>
    </row>
    <row r="423" spans="1:17" x14ac:dyDescent="0.25">
      <c r="A423" t="s">
        <v>59</v>
      </c>
      <c r="B423" t="s">
        <v>8</v>
      </c>
      <c r="C423" t="str">
        <f>VLOOKUP(B423,'Units and description'!A:C,3,FALSE)</f>
        <v>SOMO35 in µg/m3.days</v>
      </c>
      <c r="D423" t="s">
        <v>232</v>
      </c>
      <c r="E423" s="8" t="s">
        <v>169</v>
      </c>
      <c r="F423" s="18">
        <v>-0.209831176974138</v>
      </c>
      <c r="G423" s="18">
        <v>-0.33410845052771998</v>
      </c>
      <c r="H423" s="18">
        <v>-3.9294310224243401E-2</v>
      </c>
      <c r="I423" s="18">
        <v>3863.0475000000001</v>
      </c>
      <c r="J423" s="18">
        <v>4018.7449999999999</v>
      </c>
      <c r="K423" s="18">
        <v>3547.96</v>
      </c>
      <c r="L423" s="18">
        <v>3277.1350000000002</v>
      </c>
      <c r="M423" s="18">
        <v>3352.3289473684199</v>
      </c>
      <c r="N423" s="18">
        <v>0.86779387190253798</v>
      </c>
      <c r="O423" s="18">
        <v>-510.71855263157897</v>
      </c>
      <c r="P423">
        <v>99</v>
      </c>
      <c r="Q423">
        <v>7</v>
      </c>
    </row>
    <row r="424" spans="1:17" x14ac:dyDescent="0.25">
      <c r="A424" t="s">
        <v>59</v>
      </c>
      <c r="B424" t="s">
        <v>8</v>
      </c>
      <c r="C424" t="str">
        <f>VLOOKUP(B424,'Units and description'!A:C,3,FALSE)</f>
        <v>SOMO35 in µg/m3.days</v>
      </c>
      <c r="D424" t="s">
        <v>233</v>
      </c>
      <c r="E424" s="8" t="s">
        <v>170</v>
      </c>
      <c r="F424" s="18">
        <v>0.26437279044529399</v>
      </c>
      <c r="G424" s="18">
        <v>0.235279202164905</v>
      </c>
      <c r="H424" s="18">
        <v>4.0479279607772797E-2</v>
      </c>
      <c r="I424" s="18">
        <v>3993.6525000000001</v>
      </c>
      <c r="J424" s="18">
        <v>4196.0550000000003</v>
      </c>
      <c r="K424" s="18">
        <v>5056.1400000000003</v>
      </c>
      <c r="L424" s="18">
        <v>4487.2849999999999</v>
      </c>
      <c r="M424" s="18">
        <v>4931.5052631578901</v>
      </c>
      <c r="N424" s="18">
        <v>1.23483584592247</v>
      </c>
      <c r="O424" s="18">
        <v>937.85276315789497</v>
      </c>
      <c r="P424">
        <v>99</v>
      </c>
      <c r="Q424">
        <v>7</v>
      </c>
    </row>
    <row r="425" spans="1:17" x14ac:dyDescent="0.25">
      <c r="A425" t="s">
        <v>59</v>
      </c>
      <c r="B425" t="s">
        <v>8</v>
      </c>
      <c r="C425" t="str">
        <f>VLOOKUP(B425,'Units and description'!A:C,3,FALSE)</f>
        <v>SOMO35 in µg/m3.days</v>
      </c>
      <c r="D425" t="s">
        <v>233</v>
      </c>
      <c r="E425" s="8" t="s">
        <v>171</v>
      </c>
      <c r="F425" s="18">
        <v>0.30689947676138102</v>
      </c>
      <c r="G425" s="18">
        <v>0.240478185853535</v>
      </c>
      <c r="H425" s="18">
        <v>4.7374111416263999E-2</v>
      </c>
      <c r="I425" s="18">
        <v>3288.625</v>
      </c>
      <c r="J425" s="18">
        <v>3744.66</v>
      </c>
      <c r="K425" s="18">
        <v>3793.39</v>
      </c>
      <c r="L425" s="18">
        <v>3567.51</v>
      </c>
      <c r="M425" s="18">
        <v>4293.2315789473696</v>
      </c>
      <c r="N425" s="18">
        <v>1.3054792136371201</v>
      </c>
      <c r="O425" s="18">
        <v>1004.6065789473701</v>
      </c>
      <c r="P425">
        <v>99</v>
      </c>
      <c r="Q425">
        <v>7</v>
      </c>
    </row>
    <row r="426" spans="1:17" x14ac:dyDescent="0.25">
      <c r="A426" t="s">
        <v>59</v>
      </c>
      <c r="B426" t="s">
        <v>8</v>
      </c>
      <c r="C426" t="str">
        <f>VLOOKUP(B426,'Units and description'!A:C,3,FALSE)</f>
        <v>SOMO35 in µg/m3.days</v>
      </c>
      <c r="D426" t="s">
        <v>233</v>
      </c>
      <c r="E426" s="8" t="s">
        <v>169</v>
      </c>
      <c r="F426" s="18">
        <v>0.14184346834695899</v>
      </c>
      <c r="G426" s="18">
        <v>0.120070254880063</v>
      </c>
      <c r="H426" s="18">
        <v>1.9884137830269301E-2</v>
      </c>
      <c r="I426" s="18">
        <v>3409.4175</v>
      </c>
      <c r="J426" s="18">
        <v>3802.9949999999999</v>
      </c>
      <c r="K426" s="18">
        <v>3429.4025000000001</v>
      </c>
      <c r="L426" s="18">
        <v>3427.9025000000001</v>
      </c>
      <c r="M426" s="18">
        <v>4023.0342105263198</v>
      </c>
      <c r="N426" s="18">
        <v>1.1799769932917601</v>
      </c>
      <c r="O426" s="18">
        <v>613.61671052631596</v>
      </c>
      <c r="P426">
        <v>99</v>
      </c>
      <c r="Q426">
        <v>7</v>
      </c>
    </row>
    <row r="427" spans="1:17" x14ac:dyDescent="0.25">
      <c r="A427" t="s">
        <v>59</v>
      </c>
      <c r="B427" t="s">
        <v>8</v>
      </c>
      <c r="C427" t="str">
        <f>VLOOKUP(B427,'Units and description'!A:C,3,FALSE)</f>
        <v>SOMO35 in µg/m3.days</v>
      </c>
      <c r="D427" t="s">
        <v>234</v>
      </c>
      <c r="E427" s="8" t="s">
        <v>170</v>
      </c>
      <c r="F427" s="18">
        <v>-1.4721925660381101E-2</v>
      </c>
      <c r="G427" s="18">
        <v>-4.56170909976783E-2</v>
      </c>
      <c r="H427" s="18">
        <v>-7.9919371475495101E-3</v>
      </c>
      <c r="I427" s="18">
        <v>4165.9342105263204</v>
      </c>
      <c r="J427" s="18">
        <v>4613.8333333333303</v>
      </c>
      <c r="K427" s="18">
        <v>4708.79210526316</v>
      </c>
      <c r="L427" s="18">
        <v>4302.1555555555597</v>
      </c>
      <c r="M427" s="18">
        <v>4205.1388888888896</v>
      </c>
      <c r="N427" s="18">
        <v>1.00941077712257</v>
      </c>
      <c r="O427" s="18">
        <v>39.2046783625728</v>
      </c>
      <c r="P427">
        <v>92</v>
      </c>
      <c r="Q427">
        <v>7</v>
      </c>
    </row>
    <row r="428" spans="1:17" x14ac:dyDescent="0.25">
      <c r="A428" t="s">
        <v>59</v>
      </c>
      <c r="B428" t="s">
        <v>8</v>
      </c>
      <c r="C428" t="str">
        <f>VLOOKUP(B428,'Units and description'!A:C,3,FALSE)</f>
        <v>SOMO35 in µg/m3.days</v>
      </c>
      <c r="D428" t="s">
        <v>234</v>
      </c>
      <c r="E428" s="8" t="s">
        <v>171</v>
      </c>
      <c r="F428" s="18">
        <v>5.3913982774781703E-2</v>
      </c>
      <c r="G428" s="18">
        <v>2.9473084212802401E-2</v>
      </c>
      <c r="H428" s="18">
        <v>1.51811591705513E-2</v>
      </c>
      <c r="I428" s="18">
        <v>3394.78947368421</v>
      </c>
      <c r="J428" s="18">
        <v>3330.7777777777801</v>
      </c>
      <c r="K428" s="18">
        <v>4216.2473684210499</v>
      </c>
      <c r="L428" s="18">
        <v>3585.86388888889</v>
      </c>
      <c r="M428" s="18">
        <v>3587.3583333333299</v>
      </c>
      <c r="N428" s="18">
        <v>1.0567248311395701</v>
      </c>
      <c r="O428" s="18">
        <v>192.568859649123</v>
      </c>
      <c r="P428">
        <v>92</v>
      </c>
      <c r="Q428">
        <v>7</v>
      </c>
    </row>
    <row r="429" spans="1:17" x14ac:dyDescent="0.25">
      <c r="A429" t="s">
        <v>59</v>
      </c>
      <c r="B429" t="s">
        <v>8</v>
      </c>
      <c r="C429" t="str">
        <f>VLOOKUP(B429,'Units and description'!A:C,3,FALSE)</f>
        <v>SOMO35 in µg/m3.days</v>
      </c>
      <c r="D429" t="s">
        <v>234</v>
      </c>
      <c r="E429" s="8" t="s">
        <v>169</v>
      </c>
      <c r="F429" s="18">
        <v>-0.116728666307109</v>
      </c>
      <c r="G429" s="18">
        <v>-0.16403277294914001</v>
      </c>
      <c r="H429" s="18">
        <v>-1.8247888876267E-2</v>
      </c>
      <c r="I429" s="18">
        <v>4078.2421052631598</v>
      </c>
      <c r="J429" s="18">
        <v>3175.2947368421101</v>
      </c>
      <c r="K429" s="18">
        <v>3031.5944444444399</v>
      </c>
      <c r="L429" s="18">
        <v>3766.0078947368402</v>
      </c>
      <c r="M429" s="18">
        <v>3553.36666666667</v>
      </c>
      <c r="N429" s="18">
        <v>0.87129860732909503</v>
      </c>
      <c r="O429" s="18">
        <v>-524.87543859649099</v>
      </c>
      <c r="P429">
        <v>93</v>
      </c>
      <c r="Q429">
        <v>7</v>
      </c>
    </row>
    <row r="430" spans="1:17" x14ac:dyDescent="0.25">
      <c r="A430" t="s">
        <v>59</v>
      </c>
      <c r="B430" t="s">
        <v>8</v>
      </c>
      <c r="C430" t="str">
        <f>VLOOKUP(B430,'Units and description'!A:C,3,FALSE)</f>
        <v>SOMO35 in µg/m3.days</v>
      </c>
      <c r="D430" t="s">
        <v>235</v>
      </c>
      <c r="E430" s="8" t="s">
        <v>170</v>
      </c>
      <c r="F430" s="18">
        <v>-4.4095014775092697E-3</v>
      </c>
      <c r="G430" s="18">
        <v>-4.73005360034277E-2</v>
      </c>
      <c r="H430" s="18">
        <v>-2.3629372407845701E-3</v>
      </c>
      <c r="I430" s="18">
        <v>4376.2250000000004</v>
      </c>
      <c r="J430" s="18">
        <v>4740.4799999999996</v>
      </c>
      <c r="K430" s="18">
        <v>4800.17</v>
      </c>
      <c r="L430" s="18">
        <v>3961.68</v>
      </c>
      <c r="M430" s="18">
        <v>4778.4289473684203</v>
      </c>
      <c r="N430" s="18">
        <v>1.09190659697991</v>
      </c>
      <c r="O430" s="18">
        <v>402.20394736842098</v>
      </c>
      <c r="P430">
        <v>99</v>
      </c>
      <c r="Q430">
        <v>7</v>
      </c>
    </row>
    <row r="431" spans="1:17" x14ac:dyDescent="0.25">
      <c r="A431" t="s">
        <v>59</v>
      </c>
      <c r="B431" t="s">
        <v>8</v>
      </c>
      <c r="C431" t="str">
        <f>VLOOKUP(B431,'Units and description'!A:C,3,FALSE)</f>
        <v>SOMO35 in µg/m3.days</v>
      </c>
      <c r="D431" t="s">
        <v>235</v>
      </c>
      <c r="E431" s="8" t="s">
        <v>171</v>
      </c>
      <c r="F431" s="18">
        <v>4.9546053419160199E-2</v>
      </c>
      <c r="G431" s="18">
        <v>3.0969442231444301E-2</v>
      </c>
      <c r="H431" s="18">
        <v>1.29968062793998E-2</v>
      </c>
      <c r="I431" s="18">
        <v>3510.1774999999998</v>
      </c>
      <c r="J431" s="18">
        <v>3691.8125</v>
      </c>
      <c r="K431" s="18">
        <v>3860.0149999999999</v>
      </c>
      <c r="L431" s="18">
        <v>3836.4</v>
      </c>
      <c r="M431" s="18">
        <v>3762.4736842105299</v>
      </c>
      <c r="N431" s="18">
        <v>1.0718756200250601</v>
      </c>
      <c r="O431" s="18">
        <v>252.29618421052601</v>
      </c>
      <c r="P431">
        <v>99</v>
      </c>
      <c r="Q431">
        <v>7</v>
      </c>
    </row>
    <row r="432" spans="1:17" x14ac:dyDescent="0.25">
      <c r="A432" t="s">
        <v>59</v>
      </c>
      <c r="B432" t="s">
        <v>8</v>
      </c>
      <c r="C432" t="str">
        <f>VLOOKUP(B432,'Units and description'!A:C,3,FALSE)</f>
        <v>SOMO35 in µg/m3.days</v>
      </c>
      <c r="D432" t="s">
        <v>235</v>
      </c>
      <c r="E432" s="8" t="s">
        <v>169</v>
      </c>
      <c r="F432" s="18">
        <v>-5.4430243356647E-2</v>
      </c>
      <c r="G432" s="18">
        <v>-0.13820849115174699</v>
      </c>
      <c r="H432" s="18">
        <v>-1.00518899337898E-2</v>
      </c>
      <c r="I432" s="18">
        <v>3983.6224999999999</v>
      </c>
      <c r="J432" s="18">
        <v>3535.6624999999999</v>
      </c>
      <c r="K432" s="18">
        <v>3043.37</v>
      </c>
      <c r="L432" s="18">
        <v>3662.8425000000002</v>
      </c>
      <c r="M432" s="18">
        <v>3859.0552631578898</v>
      </c>
      <c r="N432" s="18">
        <v>0.96873016033971504</v>
      </c>
      <c r="O432" s="18">
        <v>-124.567236842105</v>
      </c>
      <c r="P432">
        <v>99</v>
      </c>
      <c r="Q432">
        <v>7</v>
      </c>
    </row>
    <row r="433" spans="1:17" x14ac:dyDescent="0.25">
      <c r="A433" t="s">
        <v>59</v>
      </c>
      <c r="B433" t="s">
        <v>8</v>
      </c>
      <c r="C433" t="str">
        <f>VLOOKUP(B433,'Units and description'!A:C,3,FALSE)</f>
        <v>SOMO35 in µg/m3.days</v>
      </c>
      <c r="D433" t="s">
        <v>236</v>
      </c>
      <c r="E433" s="8" t="s">
        <v>170</v>
      </c>
      <c r="F433" s="18">
        <v>-0.21151391168931499</v>
      </c>
      <c r="G433" s="18">
        <v>-0.29361028043802601</v>
      </c>
      <c r="H433" s="18">
        <v>-3.8214597196125702E-2</v>
      </c>
      <c r="I433" s="18">
        <v>5132.2184210526302</v>
      </c>
      <c r="J433" s="18">
        <v>4265.7472222222204</v>
      </c>
      <c r="K433" s="18">
        <v>4303.26111111111</v>
      </c>
      <c r="L433" s="18">
        <v>4142.7055555555598</v>
      </c>
      <c r="M433" s="18">
        <v>4028.11666666667</v>
      </c>
      <c r="N433" s="18">
        <v>0.78486851809406999</v>
      </c>
      <c r="O433" s="18">
        <v>-1104.10175438597</v>
      </c>
      <c r="P433">
        <v>91</v>
      </c>
      <c r="Q433">
        <v>5</v>
      </c>
    </row>
    <row r="434" spans="1:17" x14ac:dyDescent="0.25">
      <c r="A434" t="s">
        <v>59</v>
      </c>
      <c r="B434" t="s">
        <v>8</v>
      </c>
      <c r="C434" t="str">
        <f>VLOOKUP(B434,'Units and description'!A:C,3,FALSE)</f>
        <v>SOMO35 in µg/m3.days</v>
      </c>
      <c r="D434" t="s">
        <v>236</v>
      </c>
      <c r="E434" s="8" t="s">
        <v>171</v>
      </c>
      <c r="F434" s="18">
        <v>-0.289097942734163</v>
      </c>
      <c r="G434" s="18">
        <v>-0.37977405906735501</v>
      </c>
      <c r="H434" s="18">
        <v>-5.6394491740164802E-2</v>
      </c>
      <c r="I434" s="18">
        <v>4169.7736842105296</v>
      </c>
      <c r="J434" s="18">
        <v>3566.9194444444402</v>
      </c>
      <c r="K434" s="18">
        <v>3673.2277777777799</v>
      </c>
      <c r="L434" s="18">
        <v>3719.9055555555601</v>
      </c>
      <c r="M434" s="18">
        <v>2891.8305555555598</v>
      </c>
      <c r="N434" s="18">
        <v>0.693522184790485</v>
      </c>
      <c r="O434" s="18">
        <v>-1277.94312865497</v>
      </c>
      <c r="P434">
        <v>91</v>
      </c>
      <c r="Q434">
        <v>5</v>
      </c>
    </row>
    <row r="435" spans="1:17" x14ac:dyDescent="0.25">
      <c r="A435" t="s">
        <v>59</v>
      </c>
      <c r="B435" t="s">
        <v>8</v>
      </c>
      <c r="C435" t="str">
        <f>VLOOKUP(B435,'Units and description'!A:C,3,FALSE)</f>
        <v>SOMO35 in µg/m3.days</v>
      </c>
      <c r="D435" t="s">
        <v>236</v>
      </c>
      <c r="E435" s="8" t="s">
        <v>169</v>
      </c>
      <c r="F435" s="18">
        <v>-0.28867984584460799</v>
      </c>
      <c r="G435" s="18">
        <v>-0.388934247509652</v>
      </c>
      <c r="H435" s="18">
        <v>-4.8450222676839197E-2</v>
      </c>
      <c r="I435" s="18">
        <v>3881.41842105263</v>
      </c>
      <c r="J435" s="18">
        <v>3693.4194444444402</v>
      </c>
      <c r="K435" s="18">
        <v>3500.74166666667</v>
      </c>
      <c r="L435" s="18">
        <v>3598.7944444444402</v>
      </c>
      <c r="M435" s="18">
        <v>2922.4250000000002</v>
      </c>
      <c r="N435" s="18">
        <v>0.75292707020425897</v>
      </c>
      <c r="O435" s="18">
        <v>-958.99342105263202</v>
      </c>
      <c r="P435">
        <v>91</v>
      </c>
      <c r="Q435">
        <v>5</v>
      </c>
    </row>
    <row r="436" spans="1:17" x14ac:dyDescent="0.25">
      <c r="A436" t="s">
        <v>59</v>
      </c>
      <c r="B436" t="s">
        <v>13</v>
      </c>
      <c r="C436" t="str">
        <f>VLOOKUP(B436,'Units and description'!A:C,3,FALSE)</f>
        <v>µg/m3</v>
      </c>
      <c r="D436" t="s">
        <v>230</v>
      </c>
      <c r="E436" s="8" t="s">
        <v>170</v>
      </c>
      <c r="F436" s="18">
        <v>-0.246010450271089</v>
      </c>
      <c r="G436" s="18">
        <v>-0.23099360210766501</v>
      </c>
      <c r="H436" s="18">
        <v>-1.6367766100412701E-2</v>
      </c>
      <c r="I436" s="18">
        <v>26.114750000000001</v>
      </c>
      <c r="J436" s="18">
        <v>23.826250000000002</v>
      </c>
      <c r="K436" s="18">
        <v>25.677368421052599</v>
      </c>
      <c r="L436" s="18">
        <v>24.9315</v>
      </c>
      <c r="M436" s="18">
        <v>23.328421052631601</v>
      </c>
      <c r="N436" s="18">
        <v>0.89330439895582303</v>
      </c>
      <c r="O436" s="18">
        <v>-2.7863289473684199</v>
      </c>
      <c r="P436">
        <v>98</v>
      </c>
      <c r="Q436">
        <v>8</v>
      </c>
    </row>
    <row r="437" spans="1:17" x14ac:dyDescent="0.25">
      <c r="A437" t="s">
        <v>59</v>
      </c>
      <c r="B437" t="s">
        <v>13</v>
      </c>
      <c r="C437" t="str">
        <f>VLOOKUP(B437,'Units and description'!A:C,3,FALSE)</f>
        <v>µg/m3</v>
      </c>
      <c r="D437" t="s">
        <v>230</v>
      </c>
      <c r="E437" s="8" t="s">
        <v>171</v>
      </c>
      <c r="F437" s="18">
        <v>-0.16609162003403899</v>
      </c>
      <c r="G437" s="18">
        <v>-0.170668961897538</v>
      </c>
      <c r="H437" s="18">
        <v>-1.0998471725248401E-2</v>
      </c>
      <c r="I437" s="18">
        <v>22.451750000000001</v>
      </c>
      <c r="J437" s="18">
        <v>22.159500000000001</v>
      </c>
      <c r="K437" s="18">
        <v>21.786842105263201</v>
      </c>
      <c r="L437" s="18">
        <v>21.49175</v>
      </c>
      <c r="M437" s="18">
        <v>21.269736842105299</v>
      </c>
      <c r="N437" s="18">
        <v>0.94735318369860999</v>
      </c>
      <c r="O437" s="18">
        <v>-1.1820131578947399</v>
      </c>
      <c r="P437">
        <v>98</v>
      </c>
      <c r="Q437">
        <v>8</v>
      </c>
    </row>
    <row r="438" spans="1:17" x14ac:dyDescent="0.25">
      <c r="A438" t="s">
        <v>59</v>
      </c>
      <c r="B438" t="s">
        <v>13</v>
      </c>
      <c r="C438" t="str">
        <f>VLOOKUP(B438,'Units and description'!A:C,3,FALSE)</f>
        <v>µg/m3</v>
      </c>
      <c r="D438" t="s">
        <v>230</v>
      </c>
      <c r="E438" s="8" t="s">
        <v>169</v>
      </c>
      <c r="F438" s="18">
        <v>-0.12532172261233299</v>
      </c>
      <c r="G438" s="18">
        <v>-0.18771189746451</v>
      </c>
      <c r="H438" s="18">
        <v>-9.1303323057309992E-3</v>
      </c>
      <c r="I438" s="18">
        <v>18.756499999999999</v>
      </c>
      <c r="J438" s="18">
        <v>18.984749999999998</v>
      </c>
      <c r="K438" s="18">
        <v>19.058499999999999</v>
      </c>
      <c r="L438" s="18">
        <v>18.379000000000001</v>
      </c>
      <c r="M438" s="18">
        <v>18.1615</v>
      </c>
      <c r="N438" s="18">
        <v>0.96827766374323598</v>
      </c>
      <c r="O438" s="18">
        <v>-0.59499999999999897</v>
      </c>
      <c r="P438">
        <v>100</v>
      </c>
      <c r="Q438">
        <v>8</v>
      </c>
    </row>
    <row r="439" spans="1:17" x14ac:dyDescent="0.25">
      <c r="A439" t="s">
        <v>59</v>
      </c>
      <c r="B439" t="s">
        <v>13</v>
      </c>
      <c r="C439" t="str">
        <f>VLOOKUP(B439,'Units and description'!A:C,3,FALSE)</f>
        <v>µg/m3</v>
      </c>
      <c r="D439" t="s">
        <v>231</v>
      </c>
      <c r="E439" s="8" t="s">
        <v>170</v>
      </c>
      <c r="F439" s="18">
        <v>0.110077051932889</v>
      </c>
      <c r="G439" s="18">
        <v>6.7326114053074496E-2</v>
      </c>
      <c r="H439" s="18">
        <v>9.0266811339617496E-3</v>
      </c>
      <c r="I439" s="18">
        <v>23.915500000000002</v>
      </c>
      <c r="J439" s="18">
        <v>24.583500000000001</v>
      </c>
      <c r="K439" s="18">
        <v>24.816315789473698</v>
      </c>
      <c r="L439" s="18">
        <v>26.236499999999999</v>
      </c>
      <c r="M439" s="18">
        <v>24.3336842105263</v>
      </c>
      <c r="N439" s="18">
        <v>1.01748590706974</v>
      </c>
      <c r="O439" s="18">
        <v>0.41818421052631299</v>
      </c>
      <c r="P439">
        <v>98</v>
      </c>
      <c r="Q439">
        <v>8</v>
      </c>
    </row>
    <row r="440" spans="1:17" x14ac:dyDescent="0.25">
      <c r="A440" t="s">
        <v>59</v>
      </c>
      <c r="B440" t="s">
        <v>13</v>
      </c>
      <c r="C440" t="str">
        <f>VLOOKUP(B440,'Units and description'!A:C,3,FALSE)</f>
        <v>µg/m3</v>
      </c>
      <c r="D440" t="s">
        <v>231</v>
      </c>
      <c r="E440" s="8" t="s">
        <v>171</v>
      </c>
      <c r="F440" s="18">
        <v>0.45572287009349599</v>
      </c>
      <c r="G440" s="18">
        <v>0.46425349465774002</v>
      </c>
      <c r="H440" s="18">
        <v>3.1233796380287001E-2</v>
      </c>
      <c r="I440" s="18">
        <v>20.18225</v>
      </c>
      <c r="J440" s="18">
        <v>21.30725</v>
      </c>
      <c r="K440" s="18">
        <v>21.28</v>
      </c>
      <c r="L440" s="18">
        <v>23.188749999999999</v>
      </c>
      <c r="M440" s="18">
        <v>23.276315789473699</v>
      </c>
      <c r="N440" s="18">
        <v>1.1533062859430301</v>
      </c>
      <c r="O440" s="18">
        <v>3.09406578947369</v>
      </c>
      <c r="P440">
        <v>98</v>
      </c>
      <c r="Q440">
        <v>8</v>
      </c>
    </row>
    <row r="441" spans="1:17" x14ac:dyDescent="0.25">
      <c r="A441" t="s">
        <v>59</v>
      </c>
      <c r="B441" t="s">
        <v>13</v>
      </c>
      <c r="C441" t="str">
        <f>VLOOKUP(B441,'Units and description'!A:C,3,FALSE)</f>
        <v>µg/m3</v>
      </c>
      <c r="D441" t="s">
        <v>231</v>
      </c>
      <c r="E441" s="8" t="s">
        <v>169</v>
      </c>
      <c r="F441" s="18">
        <v>0.122258559155519</v>
      </c>
      <c r="G441" s="18">
        <v>7.9664444432544002E-2</v>
      </c>
      <c r="H441" s="18">
        <v>7.1448008763636897E-3</v>
      </c>
      <c r="I441" s="18">
        <v>18.514500000000002</v>
      </c>
      <c r="J441" s="18">
        <v>18.786000000000001</v>
      </c>
      <c r="K441" s="18">
        <v>18.427499999999998</v>
      </c>
      <c r="L441" s="18">
        <v>18.574249999999999</v>
      </c>
      <c r="M441" s="18">
        <v>19.038</v>
      </c>
      <c r="N441" s="18">
        <v>1.0282751357044499</v>
      </c>
      <c r="O441" s="18">
        <v>0.52349999999999897</v>
      </c>
      <c r="P441">
        <v>100</v>
      </c>
      <c r="Q441">
        <v>8</v>
      </c>
    </row>
    <row r="442" spans="1:17" x14ac:dyDescent="0.25">
      <c r="A442" t="s">
        <v>59</v>
      </c>
      <c r="B442" t="s">
        <v>13</v>
      </c>
      <c r="C442" t="str">
        <f>VLOOKUP(B442,'Units and description'!A:C,3,FALSE)</f>
        <v>µg/m3</v>
      </c>
      <c r="D442" t="s">
        <v>232</v>
      </c>
      <c r="E442" s="8" t="s">
        <v>170</v>
      </c>
      <c r="F442" s="18">
        <v>0.12903363644631199</v>
      </c>
      <c r="G442" s="18">
        <v>9.0509630777779806E-2</v>
      </c>
      <c r="H442" s="18">
        <v>1.34318752959762E-2</v>
      </c>
      <c r="I442" s="18">
        <v>23.69275</v>
      </c>
      <c r="J442" s="18">
        <v>24.086749999999999</v>
      </c>
      <c r="K442" s="18">
        <v>25.087499999999999</v>
      </c>
      <c r="L442" s="18">
        <v>26.341750000000001</v>
      </c>
      <c r="M442" s="18">
        <v>24.733157894736799</v>
      </c>
      <c r="N442" s="18">
        <v>1.04391250043734</v>
      </c>
      <c r="O442" s="18">
        <v>1.04040789473684</v>
      </c>
      <c r="P442">
        <v>99</v>
      </c>
      <c r="Q442">
        <v>7</v>
      </c>
    </row>
    <row r="443" spans="1:17" x14ac:dyDescent="0.25">
      <c r="A443" t="s">
        <v>59</v>
      </c>
      <c r="B443" t="s">
        <v>13</v>
      </c>
      <c r="C443" t="str">
        <f>VLOOKUP(B443,'Units and description'!A:C,3,FALSE)</f>
        <v>µg/m3</v>
      </c>
      <c r="D443" t="s">
        <v>232</v>
      </c>
      <c r="E443" s="8" t="s">
        <v>171</v>
      </c>
      <c r="F443" s="18">
        <v>0.38246824417057301</v>
      </c>
      <c r="G443" s="18">
        <v>0.428639900131911</v>
      </c>
      <c r="H443" s="18">
        <v>2.9441425985909798E-2</v>
      </c>
      <c r="I443" s="18">
        <v>20.693750000000001</v>
      </c>
      <c r="J443" s="18">
        <v>20.420249999999999</v>
      </c>
      <c r="K443" s="18">
        <v>21.94875</v>
      </c>
      <c r="L443" s="18">
        <v>22.8935</v>
      </c>
      <c r="M443" s="18">
        <v>23.570789473684201</v>
      </c>
      <c r="N443" s="18">
        <v>1.1390293916609699</v>
      </c>
      <c r="O443" s="18">
        <v>2.87703947368421</v>
      </c>
      <c r="P443">
        <v>99</v>
      </c>
      <c r="Q443">
        <v>7</v>
      </c>
    </row>
    <row r="444" spans="1:17" x14ac:dyDescent="0.25">
      <c r="A444" t="s">
        <v>59</v>
      </c>
      <c r="B444" t="s">
        <v>13</v>
      </c>
      <c r="C444" t="str">
        <f>VLOOKUP(B444,'Units and description'!A:C,3,FALSE)</f>
        <v>µg/m3</v>
      </c>
      <c r="D444" t="s">
        <v>232</v>
      </c>
      <c r="E444" s="8" t="s">
        <v>169</v>
      </c>
      <c r="F444" s="18">
        <v>0.106573583140692</v>
      </c>
      <c r="G444" s="18">
        <v>0.14219982067446399</v>
      </c>
      <c r="H444" s="18">
        <v>9.2122302648620005E-3</v>
      </c>
      <c r="I444" s="18">
        <v>18.539249999999999</v>
      </c>
      <c r="J444" s="18">
        <v>18.137250000000002</v>
      </c>
      <c r="K444" s="18">
        <v>18.831</v>
      </c>
      <c r="L444" s="18">
        <v>18.611499999999999</v>
      </c>
      <c r="M444" s="18">
        <v>19.48</v>
      </c>
      <c r="N444" s="18">
        <v>1.05074369243632</v>
      </c>
      <c r="O444" s="18">
        <v>0.94075000000000097</v>
      </c>
      <c r="P444">
        <v>99</v>
      </c>
      <c r="Q444">
        <v>7</v>
      </c>
    </row>
    <row r="445" spans="1:17" x14ac:dyDescent="0.25">
      <c r="A445" t="s">
        <v>59</v>
      </c>
      <c r="B445" t="s">
        <v>13</v>
      </c>
      <c r="C445" t="str">
        <f>VLOOKUP(B445,'Units and description'!A:C,3,FALSE)</f>
        <v>µg/m3</v>
      </c>
      <c r="D445" t="s">
        <v>233</v>
      </c>
      <c r="E445" s="8" t="s">
        <v>170</v>
      </c>
      <c r="F445" s="18">
        <v>-0.38206772203085598</v>
      </c>
      <c r="G445" s="18">
        <v>-0.33108214693480298</v>
      </c>
      <c r="H445" s="18">
        <v>-3.03068375705857E-2</v>
      </c>
      <c r="I445" s="18">
        <v>27.661999999999999</v>
      </c>
      <c r="J445" s="18">
        <v>24.469750000000001</v>
      </c>
      <c r="K445" s="18">
        <v>25.352</v>
      </c>
      <c r="L445" s="18">
        <v>22.686</v>
      </c>
      <c r="M445" s="18">
        <v>23.7215789473684</v>
      </c>
      <c r="N445" s="18">
        <v>0.85755111515322202</v>
      </c>
      <c r="O445" s="18">
        <v>-3.9404210526315802</v>
      </c>
      <c r="P445">
        <v>99</v>
      </c>
      <c r="Q445">
        <v>7</v>
      </c>
    </row>
    <row r="446" spans="1:17" x14ac:dyDescent="0.25">
      <c r="A446" t="s">
        <v>59</v>
      </c>
      <c r="B446" t="s">
        <v>13</v>
      </c>
      <c r="C446" t="str">
        <f>VLOOKUP(B446,'Units and description'!A:C,3,FALSE)</f>
        <v>µg/m3</v>
      </c>
      <c r="D446" t="s">
        <v>233</v>
      </c>
      <c r="E446" s="8" t="s">
        <v>171</v>
      </c>
      <c r="F446" s="18">
        <v>-0.37118424099792102</v>
      </c>
      <c r="G446" s="18">
        <v>-0.32744769418713798</v>
      </c>
      <c r="H446" s="18">
        <v>-2.4150092180568301E-2</v>
      </c>
      <c r="I446" s="18">
        <v>23.565249999999999</v>
      </c>
      <c r="J446" s="18">
        <v>22.134250000000002</v>
      </c>
      <c r="K446" s="18">
        <v>21.919</v>
      </c>
      <c r="L446" s="18">
        <v>20.728999999999999</v>
      </c>
      <c r="M446" s="18">
        <v>21.053684210526299</v>
      </c>
      <c r="N446" s="18">
        <v>0.89342078741054398</v>
      </c>
      <c r="O446" s="18">
        <v>-2.5115657894736798</v>
      </c>
      <c r="P446">
        <v>99</v>
      </c>
      <c r="Q446">
        <v>7</v>
      </c>
    </row>
    <row r="447" spans="1:17" x14ac:dyDescent="0.25">
      <c r="A447" t="s">
        <v>59</v>
      </c>
      <c r="B447" t="s">
        <v>13</v>
      </c>
      <c r="C447" t="str">
        <f>VLOOKUP(B447,'Units and description'!A:C,3,FALSE)</f>
        <v>µg/m3</v>
      </c>
      <c r="D447" t="s">
        <v>233</v>
      </c>
      <c r="E447" s="8" t="s">
        <v>169</v>
      </c>
      <c r="F447" s="18">
        <v>-0.27865864882961</v>
      </c>
      <c r="G447" s="18">
        <v>-0.208898179315406</v>
      </c>
      <c r="H447" s="18">
        <v>-1.6870240870240801E-2</v>
      </c>
      <c r="I447" s="18">
        <v>19.813749999999999</v>
      </c>
      <c r="J447" s="18">
        <v>18.95025</v>
      </c>
      <c r="K447" s="18">
        <v>18.537749999999999</v>
      </c>
      <c r="L447" s="18">
        <v>17.911249999999999</v>
      </c>
      <c r="M447" s="18">
        <v>18.328421052631601</v>
      </c>
      <c r="N447" s="18">
        <v>0.92503544521514502</v>
      </c>
      <c r="O447" s="18">
        <v>-1.4853289473684199</v>
      </c>
      <c r="P447">
        <v>99</v>
      </c>
      <c r="Q447">
        <v>7</v>
      </c>
    </row>
    <row r="448" spans="1:17" x14ac:dyDescent="0.25">
      <c r="A448" t="s">
        <v>59</v>
      </c>
      <c r="B448" t="s">
        <v>13</v>
      </c>
      <c r="C448" t="str">
        <f>VLOOKUP(B448,'Units and description'!A:C,3,FALSE)</f>
        <v>µg/m3</v>
      </c>
      <c r="D448" t="s">
        <v>234</v>
      </c>
      <c r="E448" s="8" t="s">
        <v>170</v>
      </c>
      <c r="F448" s="18">
        <v>-5.69460955920481E-2</v>
      </c>
      <c r="G448" s="18">
        <v>-8.8648861457897105E-2</v>
      </c>
      <c r="H448" s="18">
        <v>-1.1785244245147E-2</v>
      </c>
      <c r="I448" s="18">
        <v>27.2210526315789</v>
      </c>
      <c r="J448" s="18">
        <v>24.392499999999998</v>
      </c>
      <c r="K448" s="18">
        <v>23.0205263157895</v>
      </c>
      <c r="L448" s="18">
        <v>24.448055555555602</v>
      </c>
      <c r="M448" s="18">
        <v>25.358611111111099</v>
      </c>
      <c r="N448" s="18">
        <v>0.93158084128211704</v>
      </c>
      <c r="O448" s="18">
        <v>-1.86244152046783</v>
      </c>
      <c r="P448">
        <v>92</v>
      </c>
      <c r="Q448">
        <v>7</v>
      </c>
    </row>
    <row r="449" spans="1:17" x14ac:dyDescent="0.25">
      <c r="A449" t="s">
        <v>59</v>
      </c>
      <c r="B449" t="s">
        <v>13</v>
      </c>
      <c r="C449" t="str">
        <f>VLOOKUP(B449,'Units and description'!A:C,3,FALSE)</f>
        <v>µg/m3</v>
      </c>
      <c r="D449" t="s">
        <v>234</v>
      </c>
      <c r="E449" s="8" t="s">
        <v>171</v>
      </c>
      <c r="F449" s="18">
        <v>0.12409491856838301</v>
      </c>
      <c r="G449" s="18">
        <v>2.66677973947139E-2</v>
      </c>
      <c r="H449" s="18">
        <v>2.1615508725391702E-3</v>
      </c>
      <c r="I449" s="18">
        <v>22.4939473684211</v>
      </c>
      <c r="J449" s="18">
        <v>21.980833333333301</v>
      </c>
      <c r="K449" s="18">
        <v>20.906842105263198</v>
      </c>
      <c r="L449" s="18">
        <v>21.829444444444398</v>
      </c>
      <c r="M449" s="18">
        <v>22.63</v>
      </c>
      <c r="N449" s="18">
        <v>1.0060484106835801</v>
      </c>
      <c r="O449" s="18">
        <v>0.13605263157894501</v>
      </c>
      <c r="P449">
        <v>92</v>
      </c>
      <c r="Q449">
        <v>7</v>
      </c>
    </row>
    <row r="450" spans="1:17" x14ac:dyDescent="0.25">
      <c r="A450" t="s">
        <v>59</v>
      </c>
      <c r="B450" t="s">
        <v>13</v>
      </c>
      <c r="C450" t="str">
        <f>VLOOKUP(B450,'Units and description'!A:C,3,FALSE)</f>
        <v>µg/m3</v>
      </c>
      <c r="D450" t="s">
        <v>234</v>
      </c>
      <c r="E450" s="8" t="s">
        <v>169</v>
      </c>
      <c r="F450" s="18">
        <v>9.3946581664000398E-2</v>
      </c>
      <c r="G450" s="18">
        <v>0.118712740505696</v>
      </c>
      <c r="H450" s="18">
        <v>4.2185930624010198E-3</v>
      </c>
      <c r="I450" s="18">
        <v>18.488157894736801</v>
      </c>
      <c r="J450" s="18">
        <v>19.162631578947401</v>
      </c>
      <c r="K450" s="18">
        <v>19.2225</v>
      </c>
      <c r="L450" s="18">
        <v>18.196052631578901</v>
      </c>
      <c r="M450" s="18">
        <v>19.1952777777778</v>
      </c>
      <c r="N450" s="18">
        <v>1.03824717892756</v>
      </c>
      <c r="O450" s="18">
        <v>0.70711988304093498</v>
      </c>
      <c r="P450">
        <v>93</v>
      </c>
      <c r="Q450">
        <v>7</v>
      </c>
    </row>
    <row r="451" spans="1:17" x14ac:dyDescent="0.25">
      <c r="A451" t="s">
        <v>59</v>
      </c>
      <c r="B451" t="s">
        <v>13</v>
      </c>
      <c r="C451" t="str">
        <f>VLOOKUP(B451,'Units and description'!A:C,3,FALSE)</f>
        <v>µg/m3</v>
      </c>
      <c r="D451" t="s">
        <v>235</v>
      </c>
      <c r="E451" s="8" t="s">
        <v>170</v>
      </c>
      <c r="F451" s="18">
        <v>-7.1577664698130206E-2</v>
      </c>
      <c r="G451" s="18">
        <v>-7.8326293218594203E-2</v>
      </c>
      <c r="H451" s="18">
        <v>-1.08684523410057E-2</v>
      </c>
      <c r="I451" s="18">
        <v>26.047499999999999</v>
      </c>
      <c r="J451" s="18">
        <v>26.331499999999998</v>
      </c>
      <c r="K451" s="18">
        <v>21.63475</v>
      </c>
      <c r="L451" s="18">
        <v>24.047750000000001</v>
      </c>
      <c r="M451" s="18">
        <v>25.940789473684202</v>
      </c>
      <c r="N451" s="18">
        <v>0.99590323346517795</v>
      </c>
      <c r="O451" s="18">
        <v>-0.10671052631578699</v>
      </c>
      <c r="P451">
        <v>99</v>
      </c>
      <c r="Q451">
        <v>7</v>
      </c>
    </row>
    <row r="452" spans="1:17" x14ac:dyDescent="0.25">
      <c r="A452" t="s">
        <v>59</v>
      </c>
      <c r="B452" t="s">
        <v>13</v>
      </c>
      <c r="C452" t="str">
        <f>VLOOKUP(B452,'Units and description'!A:C,3,FALSE)</f>
        <v>µg/m3</v>
      </c>
      <c r="D452" t="s">
        <v>235</v>
      </c>
      <c r="E452" s="8" t="s">
        <v>171</v>
      </c>
      <c r="F452" s="18">
        <v>0.17097526774268801</v>
      </c>
      <c r="G452" s="18">
        <v>0.13312592140848301</v>
      </c>
      <c r="H452" s="18">
        <v>8.2291975626904903E-3</v>
      </c>
      <c r="I452" s="18">
        <v>21.760750000000002</v>
      </c>
      <c r="J452" s="18">
        <v>22.16825</v>
      </c>
      <c r="K452" s="18">
        <v>20.776</v>
      </c>
      <c r="L452" s="18">
        <v>21.50975</v>
      </c>
      <c r="M452" s="18">
        <v>23.2986842105263</v>
      </c>
      <c r="N452" s="18">
        <v>1.0706746877072899</v>
      </c>
      <c r="O452" s="18">
        <v>1.5379342105263101</v>
      </c>
      <c r="P452">
        <v>99</v>
      </c>
      <c r="Q452">
        <v>7</v>
      </c>
    </row>
    <row r="453" spans="1:17" x14ac:dyDescent="0.25">
      <c r="A453" t="s">
        <v>59</v>
      </c>
      <c r="B453" t="s">
        <v>13</v>
      </c>
      <c r="C453" t="str">
        <f>VLOOKUP(B453,'Units and description'!A:C,3,FALSE)</f>
        <v>µg/m3</v>
      </c>
      <c r="D453" t="s">
        <v>235</v>
      </c>
      <c r="E453" s="8" t="s">
        <v>169</v>
      </c>
      <c r="F453" s="18">
        <v>0.114652416678583</v>
      </c>
      <c r="G453" s="18">
        <v>0.15062511810385301</v>
      </c>
      <c r="H453" s="18">
        <v>8.1670142722777301E-3</v>
      </c>
      <c r="I453" s="18">
        <v>17.516500000000001</v>
      </c>
      <c r="J453" s="18">
        <v>19.49475</v>
      </c>
      <c r="K453" s="18">
        <v>19.630500000000001</v>
      </c>
      <c r="L453" s="18">
        <v>18.079999999999998</v>
      </c>
      <c r="M453" s="18">
        <v>18.845526315789499</v>
      </c>
      <c r="N453" s="18">
        <v>1.07587282366851</v>
      </c>
      <c r="O453" s="18">
        <v>1.3290263157894699</v>
      </c>
      <c r="P453">
        <v>99</v>
      </c>
      <c r="Q453">
        <v>7</v>
      </c>
    </row>
    <row r="454" spans="1:17" x14ac:dyDescent="0.25">
      <c r="A454" t="s">
        <v>59</v>
      </c>
      <c r="B454" t="s">
        <v>13</v>
      </c>
      <c r="C454" t="str">
        <f>VLOOKUP(B454,'Units and description'!A:C,3,FALSE)</f>
        <v>µg/m3</v>
      </c>
      <c r="D454" t="s">
        <v>236</v>
      </c>
      <c r="E454" s="8" t="s">
        <v>170</v>
      </c>
      <c r="F454" s="18">
        <v>0.140705567627011</v>
      </c>
      <c r="G454" s="18">
        <v>0.146749390423454</v>
      </c>
      <c r="H454" s="18">
        <v>1.26936198547105E-2</v>
      </c>
      <c r="I454" s="18">
        <v>24.731842105263201</v>
      </c>
      <c r="J454" s="18">
        <v>23.831666666666699</v>
      </c>
      <c r="K454" s="18">
        <v>25.1672222222222</v>
      </c>
      <c r="L454" s="18">
        <v>23.982777777777802</v>
      </c>
      <c r="M454" s="18">
        <v>26.591666666666701</v>
      </c>
      <c r="N454" s="18">
        <v>1.0751995970816799</v>
      </c>
      <c r="O454" s="18">
        <v>1.85982456140351</v>
      </c>
      <c r="P454">
        <v>91</v>
      </c>
      <c r="Q454">
        <v>5</v>
      </c>
    </row>
    <row r="455" spans="1:17" x14ac:dyDescent="0.25">
      <c r="A455" t="s">
        <v>59</v>
      </c>
      <c r="B455" t="s">
        <v>13</v>
      </c>
      <c r="C455" t="str">
        <f>VLOOKUP(B455,'Units and description'!A:C,3,FALSE)</f>
        <v>µg/m3</v>
      </c>
      <c r="D455" t="s">
        <v>236</v>
      </c>
      <c r="E455" s="8" t="s">
        <v>171</v>
      </c>
      <c r="F455" s="18">
        <v>0.22100186205746999</v>
      </c>
      <c r="G455" s="18">
        <v>0.25628579201075502</v>
      </c>
      <c r="H455" s="18">
        <v>1.5917089593256301E-2</v>
      </c>
      <c r="I455" s="18">
        <v>21.7026315789474</v>
      </c>
      <c r="J455" s="18">
        <v>20.7227777777778</v>
      </c>
      <c r="K455" s="18">
        <v>22.328888888888901</v>
      </c>
      <c r="L455" s="18">
        <v>22.303055555555598</v>
      </c>
      <c r="M455" s="18">
        <v>22.966944444444401</v>
      </c>
      <c r="N455" s="18">
        <v>1.05825620090807</v>
      </c>
      <c r="O455" s="18">
        <v>1.2643128654970801</v>
      </c>
      <c r="P455">
        <v>91</v>
      </c>
      <c r="Q455">
        <v>5</v>
      </c>
    </row>
    <row r="456" spans="1:17" x14ac:dyDescent="0.25">
      <c r="A456" t="s">
        <v>59</v>
      </c>
      <c r="B456" t="s">
        <v>13</v>
      </c>
      <c r="C456" t="str">
        <f>VLOOKUP(B456,'Units and description'!A:C,3,FALSE)</f>
        <v>µg/m3</v>
      </c>
      <c r="D456" t="s">
        <v>236</v>
      </c>
      <c r="E456" s="8" t="s">
        <v>169</v>
      </c>
      <c r="F456" s="18">
        <v>0.14900647365059799</v>
      </c>
      <c r="G456" s="18">
        <v>0.16361363104964899</v>
      </c>
      <c r="H456" s="18">
        <v>9.6423717988034108E-3</v>
      </c>
      <c r="I456" s="18">
        <v>18.099210526315801</v>
      </c>
      <c r="J456" s="18">
        <v>18.907499999999999</v>
      </c>
      <c r="K456" s="18">
        <v>19.690555555555601</v>
      </c>
      <c r="L456" s="18">
        <v>17.872777777777799</v>
      </c>
      <c r="M456" s="18">
        <v>19.5352777777778</v>
      </c>
      <c r="N456" s="18">
        <v>1.0793441929068699</v>
      </c>
      <c r="O456" s="18">
        <v>1.4360672514619901</v>
      </c>
      <c r="P456">
        <v>91</v>
      </c>
      <c r="Q456">
        <v>5</v>
      </c>
    </row>
    <row r="457" spans="1:17" x14ac:dyDescent="0.25">
      <c r="A457" t="s">
        <v>59</v>
      </c>
      <c r="B457" t="s">
        <v>19</v>
      </c>
      <c r="C457" t="str">
        <f>VLOOKUP(B457,'Units and description'!A:C,3,FALSE)</f>
        <v>µg/m3</v>
      </c>
      <c r="D457" t="s">
        <v>230</v>
      </c>
      <c r="E457" s="8" t="s">
        <v>172</v>
      </c>
      <c r="F457" s="18">
        <v>-0.39617596546780998</v>
      </c>
      <c r="G457" s="18">
        <v>-0.41656385981917399</v>
      </c>
      <c r="H457" s="18">
        <v>-2.2456524199328001E-2</v>
      </c>
      <c r="I457" s="18">
        <v>15.541499999999999</v>
      </c>
      <c r="J457" s="18">
        <v>14.497999999999999</v>
      </c>
      <c r="K457" s="18">
        <v>14.1392105263158</v>
      </c>
      <c r="L457" s="18">
        <v>14.567</v>
      </c>
      <c r="M457" s="18">
        <v>13.65</v>
      </c>
      <c r="N457" s="18">
        <v>0.87829360100376397</v>
      </c>
      <c r="O457" s="18">
        <v>-1.8915</v>
      </c>
      <c r="P457">
        <v>98</v>
      </c>
      <c r="Q457">
        <v>8</v>
      </c>
    </row>
    <row r="458" spans="1:17" x14ac:dyDescent="0.25">
      <c r="A458" t="s">
        <v>59</v>
      </c>
      <c r="B458" t="s">
        <v>19</v>
      </c>
      <c r="C458" t="str">
        <f>VLOOKUP(B458,'Units and description'!A:C,3,FALSE)</f>
        <v>µg/m3</v>
      </c>
      <c r="D458" t="s">
        <v>230</v>
      </c>
      <c r="E458" s="8" t="s">
        <v>173</v>
      </c>
      <c r="F458" s="18">
        <v>-0.30615150481671799</v>
      </c>
      <c r="G458" s="18">
        <v>-0.32013489471649098</v>
      </c>
      <c r="H458" s="18">
        <v>-2.0707857589162298E-2</v>
      </c>
      <c r="I458" s="18">
        <v>16.943249999999999</v>
      </c>
      <c r="J458" s="18">
        <v>16.253499999999999</v>
      </c>
      <c r="K458" s="18">
        <v>16.243500000000001</v>
      </c>
      <c r="L458" s="18">
        <v>16.033750000000001</v>
      </c>
      <c r="M458" s="18">
        <v>14.94825</v>
      </c>
      <c r="N458" s="18">
        <v>0.88225399495374301</v>
      </c>
      <c r="O458" s="18">
        <v>-1.9950000000000001</v>
      </c>
      <c r="P458">
        <v>100</v>
      </c>
      <c r="Q458">
        <v>8</v>
      </c>
    </row>
    <row r="459" spans="1:17" x14ac:dyDescent="0.25">
      <c r="A459" t="s">
        <v>59</v>
      </c>
      <c r="B459" t="s">
        <v>19</v>
      </c>
      <c r="C459" t="str">
        <f>VLOOKUP(B459,'Units and description'!A:C,3,FALSE)</f>
        <v>µg/m3</v>
      </c>
      <c r="D459" t="s">
        <v>230</v>
      </c>
      <c r="E459" s="8" t="s">
        <v>169</v>
      </c>
      <c r="F459" s="18">
        <v>-0.115076713122648</v>
      </c>
      <c r="G459" s="18">
        <v>-0.14569119158421201</v>
      </c>
      <c r="H459" s="18">
        <v>-1.01567646194315E-2</v>
      </c>
      <c r="I459" s="18">
        <v>13.320499999999999</v>
      </c>
      <c r="J459" s="18">
        <v>13.519</v>
      </c>
      <c r="K459" s="18">
        <v>13.73075</v>
      </c>
      <c r="L459" s="18">
        <v>12.7525</v>
      </c>
      <c r="M459" s="18">
        <v>13.018750000000001</v>
      </c>
      <c r="N459" s="18">
        <v>0.977346946435945</v>
      </c>
      <c r="O459" s="18">
        <v>-0.30174999999999802</v>
      </c>
      <c r="P459">
        <v>100</v>
      </c>
      <c r="Q459">
        <v>8</v>
      </c>
    </row>
    <row r="460" spans="1:17" x14ac:dyDescent="0.25">
      <c r="A460" t="s">
        <v>59</v>
      </c>
      <c r="B460" t="s">
        <v>19</v>
      </c>
      <c r="C460" t="str">
        <f>VLOOKUP(B460,'Units and description'!A:C,3,FALSE)</f>
        <v>µg/m3</v>
      </c>
      <c r="D460" t="s">
        <v>231</v>
      </c>
      <c r="E460" s="8" t="s">
        <v>172</v>
      </c>
      <c r="F460" s="18">
        <v>0.35798089857163801</v>
      </c>
      <c r="G460" s="18">
        <v>0.37034699311532798</v>
      </c>
      <c r="H460" s="18">
        <v>2.2003129215774599E-2</v>
      </c>
      <c r="I460" s="18">
        <v>13.66025</v>
      </c>
      <c r="J460" s="18">
        <v>14.066000000000001</v>
      </c>
      <c r="K460" s="18">
        <v>14.6468421052632</v>
      </c>
      <c r="L460" s="18">
        <v>15.119</v>
      </c>
      <c r="M460" s="18">
        <v>14.9963157894737</v>
      </c>
      <c r="N460" s="18">
        <v>1.09780683292573</v>
      </c>
      <c r="O460" s="18">
        <v>1.33606578947368</v>
      </c>
      <c r="P460">
        <v>98</v>
      </c>
      <c r="Q460">
        <v>8</v>
      </c>
    </row>
    <row r="461" spans="1:17" x14ac:dyDescent="0.25">
      <c r="A461" t="s">
        <v>59</v>
      </c>
      <c r="B461" t="s">
        <v>19</v>
      </c>
      <c r="C461" t="str">
        <f>VLOOKUP(B461,'Units and description'!A:C,3,FALSE)</f>
        <v>µg/m3</v>
      </c>
      <c r="D461" t="s">
        <v>231</v>
      </c>
      <c r="E461" s="8" t="s">
        <v>173</v>
      </c>
      <c r="F461" s="18">
        <v>0.15655852899061701</v>
      </c>
      <c r="G461" s="18">
        <v>0.14885822555261499</v>
      </c>
      <c r="H461" s="18">
        <v>9.4415102785619896E-3</v>
      </c>
      <c r="I461" s="18">
        <v>15.553750000000001</v>
      </c>
      <c r="J461" s="18">
        <v>16.26125</v>
      </c>
      <c r="K461" s="18">
        <v>15.88625</v>
      </c>
      <c r="L461" s="18">
        <v>15.9565</v>
      </c>
      <c r="M461" s="18">
        <v>16.764500000000002</v>
      </c>
      <c r="N461" s="18">
        <v>1.0778429639154501</v>
      </c>
      <c r="O461" s="18">
        <v>1.21075</v>
      </c>
      <c r="P461">
        <v>100</v>
      </c>
      <c r="Q461">
        <v>8</v>
      </c>
    </row>
    <row r="462" spans="1:17" x14ac:dyDescent="0.25">
      <c r="A462" t="s">
        <v>59</v>
      </c>
      <c r="B462" t="s">
        <v>19</v>
      </c>
      <c r="C462" t="str">
        <f>VLOOKUP(B462,'Units and description'!A:C,3,FALSE)</f>
        <v>µg/m3</v>
      </c>
      <c r="D462" t="s">
        <v>231</v>
      </c>
      <c r="E462" s="8" t="s">
        <v>169</v>
      </c>
      <c r="F462" s="18">
        <v>-8.8651200508731598E-2</v>
      </c>
      <c r="G462" s="18">
        <v>-0.115339610092678</v>
      </c>
      <c r="H462" s="18">
        <v>-7.7835140899739997E-3</v>
      </c>
      <c r="I462" s="18">
        <v>13.54</v>
      </c>
      <c r="J462" s="18">
        <v>13.811999999999999</v>
      </c>
      <c r="K462" s="18">
        <v>13.109500000000001</v>
      </c>
      <c r="L462" s="18">
        <v>12.68275</v>
      </c>
      <c r="M462" s="18">
        <v>13.19725</v>
      </c>
      <c r="N462" s="18">
        <v>0.97468611521418003</v>
      </c>
      <c r="O462" s="18">
        <v>-0.342749999999999</v>
      </c>
      <c r="P462">
        <v>100</v>
      </c>
      <c r="Q462">
        <v>8</v>
      </c>
    </row>
    <row r="463" spans="1:17" x14ac:dyDescent="0.25">
      <c r="A463" t="s">
        <v>59</v>
      </c>
      <c r="B463" t="s">
        <v>19</v>
      </c>
      <c r="C463" t="str">
        <f>VLOOKUP(B463,'Units and description'!A:C,3,FALSE)</f>
        <v>µg/m3</v>
      </c>
      <c r="D463" t="s">
        <v>232</v>
      </c>
      <c r="E463" s="8" t="s">
        <v>172</v>
      </c>
      <c r="F463" s="18">
        <v>0.209516262364429</v>
      </c>
      <c r="G463" s="18">
        <v>0.27100373252131399</v>
      </c>
      <c r="H463" s="18">
        <v>1.6498657086051399E-2</v>
      </c>
      <c r="I463" s="18">
        <v>13.672750000000001</v>
      </c>
      <c r="J463" s="18">
        <v>13.81475</v>
      </c>
      <c r="K463" s="18">
        <v>15.164249999999999</v>
      </c>
      <c r="L463" s="18">
        <v>15.0885</v>
      </c>
      <c r="M463" s="18">
        <v>14.665526315789499</v>
      </c>
      <c r="N463" s="18">
        <v>1.07260984921025</v>
      </c>
      <c r="O463" s="18">
        <v>0.99277631578947401</v>
      </c>
      <c r="P463">
        <v>99</v>
      </c>
      <c r="Q463">
        <v>7</v>
      </c>
    </row>
    <row r="464" spans="1:17" x14ac:dyDescent="0.25">
      <c r="A464" t="s">
        <v>59</v>
      </c>
      <c r="B464" t="s">
        <v>19</v>
      </c>
      <c r="C464" t="str">
        <f>VLOOKUP(B464,'Units and description'!A:C,3,FALSE)</f>
        <v>µg/m3</v>
      </c>
      <c r="D464" t="s">
        <v>232</v>
      </c>
      <c r="E464" s="8" t="s">
        <v>173</v>
      </c>
      <c r="F464" s="18">
        <v>-5.9580677904618601E-3</v>
      </c>
      <c r="G464" s="18">
        <v>9.6836636885480498E-2</v>
      </c>
      <c r="H464" s="18">
        <v>4.3006139414513396E-3</v>
      </c>
      <c r="I464" s="18">
        <v>15.766999999999999</v>
      </c>
      <c r="J464" s="18">
        <v>15.75325</v>
      </c>
      <c r="K464" s="18">
        <v>16.421749999999999</v>
      </c>
      <c r="L464" s="18">
        <v>16.402249999999999</v>
      </c>
      <c r="M464" s="18">
        <v>16.133947368421101</v>
      </c>
      <c r="N464" s="18">
        <v>1.0232731254151699</v>
      </c>
      <c r="O464" s="18">
        <v>0.36694736842105002</v>
      </c>
      <c r="P464">
        <v>99</v>
      </c>
      <c r="Q464">
        <v>7</v>
      </c>
    </row>
    <row r="465" spans="1:17" x14ac:dyDescent="0.25">
      <c r="A465" t="s">
        <v>59</v>
      </c>
      <c r="B465" t="s">
        <v>19</v>
      </c>
      <c r="C465" t="str">
        <f>VLOOKUP(B465,'Units and description'!A:C,3,FALSE)</f>
        <v>µg/m3</v>
      </c>
      <c r="D465" t="s">
        <v>232</v>
      </c>
      <c r="E465" s="8" t="s">
        <v>169</v>
      </c>
      <c r="F465" s="18">
        <v>-0.176700911778885</v>
      </c>
      <c r="G465" s="18">
        <v>-0.10784325852283901</v>
      </c>
      <c r="H465" s="18">
        <v>-1.0103426748257399E-2</v>
      </c>
      <c r="I465" s="18">
        <v>13.693250000000001</v>
      </c>
      <c r="J465" s="18">
        <v>13.31025</v>
      </c>
      <c r="K465" s="18">
        <v>13.448499999999999</v>
      </c>
      <c r="L465" s="18">
        <v>12.95975</v>
      </c>
      <c r="M465" s="18">
        <v>13.0731578947368</v>
      </c>
      <c r="N465" s="18">
        <v>0.954715490824811</v>
      </c>
      <c r="O465" s="18">
        <v>-0.62009210526315595</v>
      </c>
      <c r="P465">
        <v>99</v>
      </c>
      <c r="Q465">
        <v>7</v>
      </c>
    </row>
    <row r="466" spans="1:17" x14ac:dyDescent="0.25">
      <c r="A466" t="s">
        <v>59</v>
      </c>
      <c r="B466" t="s">
        <v>19</v>
      </c>
      <c r="C466" t="str">
        <f>VLOOKUP(B466,'Units and description'!A:C,3,FALSE)</f>
        <v>µg/m3</v>
      </c>
      <c r="D466" t="s">
        <v>233</v>
      </c>
      <c r="E466" s="8" t="s">
        <v>172</v>
      </c>
      <c r="F466" s="18">
        <v>-0.29223880635600602</v>
      </c>
      <c r="G466" s="18">
        <v>-0.26980499626370602</v>
      </c>
      <c r="H466" s="18">
        <v>-1.68654348430415E-2</v>
      </c>
      <c r="I466" s="18">
        <v>15.468999999999999</v>
      </c>
      <c r="J466" s="18">
        <v>14.590999999999999</v>
      </c>
      <c r="K466" s="18">
        <v>14.128500000000001</v>
      </c>
      <c r="L466" s="18">
        <v>13.8225</v>
      </c>
      <c r="M466" s="18">
        <v>14.380526315789499</v>
      </c>
      <c r="N466" s="18">
        <v>0.92963516166458604</v>
      </c>
      <c r="O466" s="18">
        <v>-1.08847368421053</v>
      </c>
      <c r="P466">
        <v>99</v>
      </c>
      <c r="Q466">
        <v>7</v>
      </c>
    </row>
    <row r="467" spans="1:17" x14ac:dyDescent="0.25">
      <c r="A467" t="s">
        <v>59</v>
      </c>
      <c r="B467" t="s">
        <v>19</v>
      </c>
      <c r="C467" t="str">
        <f>VLOOKUP(B467,'Units and description'!A:C,3,FALSE)</f>
        <v>µg/m3</v>
      </c>
      <c r="D467" t="s">
        <v>233</v>
      </c>
      <c r="E467" s="8" t="s">
        <v>173</v>
      </c>
      <c r="F467" s="18">
        <v>-0.26479895485943</v>
      </c>
      <c r="G467" s="18">
        <v>-0.26586474537424498</v>
      </c>
      <c r="H467" s="18">
        <v>-1.81348196384945E-2</v>
      </c>
      <c r="I467" s="18">
        <v>17.165749999999999</v>
      </c>
      <c r="J467" s="18">
        <v>16.102</v>
      </c>
      <c r="K467" s="18">
        <v>16.23075</v>
      </c>
      <c r="L467" s="18">
        <v>15.295</v>
      </c>
      <c r="M467" s="18">
        <v>15.661052631578899</v>
      </c>
      <c r="N467" s="18">
        <v>0.91234304540022704</v>
      </c>
      <c r="O467" s="18">
        <v>-1.5046973684210501</v>
      </c>
      <c r="P467">
        <v>99</v>
      </c>
      <c r="Q467">
        <v>7</v>
      </c>
    </row>
    <row r="468" spans="1:17" x14ac:dyDescent="0.25">
      <c r="A468" t="s">
        <v>59</v>
      </c>
      <c r="B468" t="s">
        <v>19</v>
      </c>
      <c r="C468" t="str">
        <f>VLOOKUP(B468,'Units and description'!A:C,3,FALSE)</f>
        <v>µg/m3</v>
      </c>
      <c r="D468" t="s">
        <v>233</v>
      </c>
      <c r="E468" s="8" t="s">
        <v>169</v>
      </c>
      <c r="F468" s="18">
        <v>-0.19031422835737699</v>
      </c>
      <c r="G468" s="18">
        <v>-0.12563236731109401</v>
      </c>
      <c r="H468" s="18">
        <v>-1.2137169664940099E-2</v>
      </c>
      <c r="I468" s="18">
        <v>14.085000000000001</v>
      </c>
      <c r="J468" s="18">
        <v>13.199249999999999</v>
      </c>
      <c r="K468" s="18">
        <v>13.2425</v>
      </c>
      <c r="L468" s="18">
        <v>12.79175</v>
      </c>
      <c r="M468" s="18">
        <v>13.171315789473701</v>
      </c>
      <c r="N468" s="18">
        <v>0.93513069147842998</v>
      </c>
      <c r="O468" s="18">
        <v>-0.91368421052631599</v>
      </c>
      <c r="P468">
        <v>99</v>
      </c>
      <c r="Q468">
        <v>7</v>
      </c>
    </row>
    <row r="469" spans="1:17" x14ac:dyDescent="0.25">
      <c r="A469" t="s">
        <v>59</v>
      </c>
      <c r="B469" t="s">
        <v>19</v>
      </c>
      <c r="C469" t="str">
        <f>VLOOKUP(B469,'Units and description'!A:C,3,FALSE)</f>
        <v>µg/m3</v>
      </c>
      <c r="D469" t="s">
        <v>234</v>
      </c>
      <c r="E469" s="8" t="s">
        <v>172</v>
      </c>
      <c r="F469" s="18">
        <v>-0.18240403404599401</v>
      </c>
      <c r="G469" s="18">
        <v>-0.29090604249032798</v>
      </c>
      <c r="H469" s="18">
        <v>-1.85127242261286E-2</v>
      </c>
      <c r="I469" s="18">
        <v>15.6321052631579</v>
      </c>
      <c r="J469" s="18">
        <v>14.5068421052632</v>
      </c>
      <c r="K469" s="18">
        <v>13.6494444444444</v>
      </c>
      <c r="L469" s="18">
        <v>14.1257894736842</v>
      </c>
      <c r="M469" s="18">
        <v>14.3716666666667</v>
      </c>
      <c r="N469" s="18">
        <v>0.91936859589463904</v>
      </c>
      <c r="O469" s="18">
        <v>-1.2604385964912299</v>
      </c>
      <c r="P469">
        <v>93</v>
      </c>
      <c r="Q469">
        <v>7</v>
      </c>
    </row>
    <row r="470" spans="1:17" x14ac:dyDescent="0.25">
      <c r="A470" t="s">
        <v>59</v>
      </c>
      <c r="B470" t="s">
        <v>19</v>
      </c>
      <c r="C470" t="str">
        <f>VLOOKUP(B470,'Units and description'!A:C,3,FALSE)</f>
        <v>µg/m3</v>
      </c>
      <c r="D470" t="s">
        <v>234</v>
      </c>
      <c r="E470" s="8" t="s">
        <v>173</v>
      </c>
      <c r="F470" s="18">
        <v>0.14973316337763801</v>
      </c>
      <c r="G470" s="18">
        <v>1.09349352316462E-2</v>
      </c>
      <c r="H470" s="18">
        <v>2.4403238609099899E-3</v>
      </c>
      <c r="I470" s="18">
        <v>16.466052631578901</v>
      </c>
      <c r="J470" s="18">
        <v>16.065526315789501</v>
      </c>
      <c r="K470" s="18">
        <v>15.970833333333299</v>
      </c>
      <c r="L470" s="18">
        <v>15.393947368421101</v>
      </c>
      <c r="M470" s="18">
        <v>17.079166666666701</v>
      </c>
      <c r="N470" s="18">
        <v>1.03723503433433</v>
      </c>
      <c r="O470" s="18">
        <v>0.613114035087719</v>
      </c>
      <c r="P470">
        <v>93</v>
      </c>
      <c r="Q470">
        <v>7</v>
      </c>
    </row>
    <row r="471" spans="1:17" x14ac:dyDescent="0.25">
      <c r="A471" t="s">
        <v>59</v>
      </c>
      <c r="B471" t="s">
        <v>19</v>
      </c>
      <c r="C471" t="str">
        <f>VLOOKUP(B471,'Units and description'!A:C,3,FALSE)</f>
        <v>µg/m3</v>
      </c>
      <c r="D471" t="s">
        <v>234</v>
      </c>
      <c r="E471" s="8" t="s">
        <v>169</v>
      </c>
      <c r="F471" s="18">
        <v>-6.8115620913661606E-2</v>
      </c>
      <c r="G471" s="18">
        <v>-8.6226580679844095E-2</v>
      </c>
      <c r="H471" s="18">
        <v>-6.5695256984542802E-3</v>
      </c>
      <c r="I471" s="18">
        <v>13.598947368421101</v>
      </c>
      <c r="J471" s="18">
        <v>13.6844736842105</v>
      </c>
      <c r="K471" s="18">
        <v>13.700277777777799</v>
      </c>
      <c r="L471" s="18">
        <v>12.786315789473701</v>
      </c>
      <c r="M471" s="18">
        <v>13.289444444444401</v>
      </c>
      <c r="N471" s="18">
        <v>0.97724067050253305</v>
      </c>
      <c r="O471" s="18">
        <v>-0.309502923976607</v>
      </c>
      <c r="P471">
        <v>93</v>
      </c>
      <c r="Q471">
        <v>7</v>
      </c>
    </row>
    <row r="472" spans="1:17" x14ac:dyDescent="0.25">
      <c r="A472" t="s">
        <v>59</v>
      </c>
      <c r="B472" t="s">
        <v>19</v>
      </c>
      <c r="C472" t="str">
        <f>VLOOKUP(B472,'Units and description'!A:C,3,FALSE)</f>
        <v>µg/m3</v>
      </c>
      <c r="D472" t="s">
        <v>235</v>
      </c>
      <c r="E472" s="8" t="s">
        <v>172</v>
      </c>
      <c r="F472" s="18">
        <v>-0.19424018650899899</v>
      </c>
      <c r="G472" s="18">
        <v>-0.25783837468248999</v>
      </c>
      <c r="H472" s="18">
        <v>-1.53544232305263E-2</v>
      </c>
      <c r="I472" s="18">
        <v>15.39</v>
      </c>
      <c r="J472" s="18">
        <v>15.043749999999999</v>
      </c>
      <c r="K472" s="18">
        <v>13.3695</v>
      </c>
      <c r="L472" s="18">
        <v>14.188499999999999</v>
      </c>
      <c r="M472" s="18">
        <v>14.400789473684201</v>
      </c>
      <c r="N472" s="18">
        <v>0.93572381245511405</v>
      </c>
      <c r="O472" s="18">
        <v>-0.98921052631579098</v>
      </c>
      <c r="P472">
        <v>99</v>
      </c>
      <c r="Q472">
        <v>7</v>
      </c>
    </row>
    <row r="473" spans="1:17" x14ac:dyDescent="0.25">
      <c r="A473" t="s">
        <v>59</v>
      </c>
      <c r="B473" t="s">
        <v>19</v>
      </c>
      <c r="C473" t="str">
        <f>VLOOKUP(B473,'Units and description'!A:C,3,FALSE)</f>
        <v>µg/m3</v>
      </c>
      <c r="D473" t="s">
        <v>235</v>
      </c>
      <c r="E473" s="8" t="s">
        <v>173</v>
      </c>
      <c r="F473" s="18">
        <v>0.14331495644867401</v>
      </c>
      <c r="G473" s="18">
        <v>6.5277962629282898E-2</v>
      </c>
      <c r="H473" s="18">
        <v>6.6040116622823599E-3</v>
      </c>
      <c r="I473" s="18">
        <v>16.122</v>
      </c>
      <c r="J473" s="18">
        <v>16.161249999999999</v>
      </c>
      <c r="K473" s="18">
        <v>15.670500000000001</v>
      </c>
      <c r="L473" s="18">
        <v>15.776999999999999</v>
      </c>
      <c r="M473" s="18">
        <v>16.779736842105301</v>
      </c>
      <c r="N473" s="18">
        <v>1.04079747190828</v>
      </c>
      <c r="O473" s="18">
        <v>0.65773684210526195</v>
      </c>
      <c r="P473">
        <v>99</v>
      </c>
      <c r="Q473">
        <v>7</v>
      </c>
    </row>
    <row r="474" spans="1:17" x14ac:dyDescent="0.25">
      <c r="A474" t="s">
        <v>59</v>
      </c>
      <c r="B474" t="s">
        <v>19</v>
      </c>
      <c r="C474" t="str">
        <f>VLOOKUP(B474,'Units and description'!A:C,3,FALSE)</f>
        <v>µg/m3</v>
      </c>
      <c r="D474" t="s">
        <v>235</v>
      </c>
      <c r="E474" s="8" t="s">
        <v>169</v>
      </c>
      <c r="F474" s="18">
        <v>-0.105719712692905</v>
      </c>
      <c r="G474" s="18">
        <v>-8.0797835395788206E-2</v>
      </c>
      <c r="H474" s="18">
        <v>-6.6041982533008702E-3</v>
      </c>
      <c r="I474" s="18">
        <v>12.855499999999999</v>
      </c>
      <c r="J474" s="18">
        <v>14.0785</v>
      </c>
      <c r="K474" s="18">
        <v>14.1435</v>
      </c>
      <c r="L474" s="18">
        <v>12.460750000000001</v>
      </c>
      <c r="M474" s="18">
        <v>12.94</v>
      </c>
      <c r="N474" s="18">
        <v>1.0065730621134901</v>
      </c>
      <c r="O474" s="18">
        <v>8.45000000000002E-2</v>
      </c>
      <c r="P474">
        <v>99</v>
      </c>
      <c r="Q474">
        <v>7</v>
      </c>
    </row>
    <row r="475" spans="1:17" x14ac:dyDescent="0.25">
      <c r="A475" t="s">
        <v>59</v>
      </c>
      <c r="B475" t="s">
        <v>19</v>
      </c>
      <c r="C475" t="str">
        <f>VLOOKUP(B475,'Units and description'!A:C,3,FALSE)</f>
        <v>µg/m3</v>
      </c>
      <c r="D475" t="s">
        <v>236</v>
      </c>
      <c r="E475" s="8" t="s">
        <v>172</v>
      </c>
      <c r="F475" s="18">
        <v>1.82026204164339E-2</v>
      </c>
      <c r="G475" s="18">
        <v>4.5865239727604999E-2</v>
      </c>
      <c r="H475" s="18">
        <v>1.7590173036893099E-3</v>
      </c>
      <c r="I475" s="18">
        <v>14.672631578947399</v>
      </c>
      <c r="J475" s="18">
        <v>14.182499999999999</v>
      </c>
      <c r="K475" s="18">
        <v>14.0686111111111</v>
      </c>
      <c r="L475" s="18">
        <v>14.6633333333333</v>
      </c>
      <c r="M475" s="18">
        <v>14.6488888888889</v>
      </c>
      <c r="N475" s="18">
        <v>0.99838183832731497</v>
      </c>
      <c r="O475" s="18">
        <v>-2.37426900584801E-2</v>
      </c>
      <c r="P475">
        <v>91</v>
      </c>
      <c r="Q475">
        <v>5</v>
      </c>
    </row>
    <row r="476" spans="1:17" x14ac:dyDescent="0.25">
      <c r="A476" t="s">
        <v>59</v>
      </c>
      <c r="B476" t="s">
        <v>19</v>
      </c>
      <c r="C476" t="str">
        <f>VLOOKUP(B476,'Units and description'!A:C,3,FALSE)</f>
        <v>µg/m3</v>
      </c>
      <c r="D476" t="s">
        <v>236</v>
      </c>
      <c r="E476" s="8" t="s">
        <v>173</v>
      </c>
      <c r="F476" s="18">
        <v>5.97009363519257E-2</v>
      </c>
      <c r="G476" s="18">
        <v>0.124116868143994</v>
      </c>
      <c r="H476" s="18">
        <v>4.0280605930711399E-3</v>
      </c>
      <c r="I476" s="18">
        <v>16.155526315789501</v>
      </c>
      <c r="J476" s="18">
        <v>15.860555555555599</v>
      </c>
      <c r="K476" s="18">
        <v>16.190000000000001</v>
      </c>
      <c r="L476" s="18">
        <v>15.751388888888901</v>
      </c>
      <c r="M476" s="18">
        <v>16.811111111111099</v>
      </c>
      <c r="N476" s="18">
        <v>1.04057959997756</v>
      </c>
      <c r="O476" s="18">
        <v>0.65558479532163705</v>
      </c>
      <c r="P476">
        <v>91</v>
      </c>
      <c r="Q476">
        <v>5</v>
      </c>
    </row>
    <row r="477" spans="1:17" x14ac:dyDescent="0.25">
      <c r="A477" t="s">
        <v>59</v>
      </c>
      <c r="B477" t="s">
        <v>19</v>
      </c>
      <c r="C477" t="str">
        <f>VLOOKUP(B477,'Units and description'!A:C,3,FALSE)</f>
        <v>µg/m3</v>
      </c>
      <c r="D477" t="s">
        <v>236</v>
      </c>
      <c r="E477" s="8" t="s">
        <v>169</v>
      </c>
      <c r="F477" s="18">
        <v>-8.6147866982420301E-2</v>
      </c>
      <c r="G477" s="18">
        <v>-6.8459765548357199E-2</v>
      </c>
      <c r="H477" s="18">
        <v>-6.9291336587243204E-3</v>
      </c>
      <c r="I477" s="18">
        <v>13.31</v>
      </c>
      <c r="J477" s="18">
        <v>13.799444444444401</v>
      </c>
      <c r="K477" s="18">
        <v>14.000833333333301</v>
      </c>
      <c r="L477" s="18">
        <v>12.3669444444444</v>
      </c>
      <c r="M477" s="18">
        <v>13.2366666666667</v>
      </c>
      <c r="N477" s="18">
        <v>0.99449035812672204</v>
      </c>
      <c r="O477" s="18">
        <v>-7.3333333333334097E-2</v>
      </c>
      <c r="P477">
        <v>91</v>
      </c>
      <c r="Q477">
        <v>5</v>
      </c>
    </row>
    <row r="478" spans="1:17" x14ac:dyDescent="0.25">
      <c r="A478" t="s">
        <v>59</v>
      </c>
      <c r="B478" t="s">
        <v>260</v>
      </c>
      <c r="C478" t="str">
        <f>VLOOKUP(B478,'Units and description'!A:C,3,FALSE)</f>
        <v>Percentage of population</v>
      </c>
      <c r="D478" t="s">
        <v>230</v>
      </c>
      <c r="E478" s="8">
        <v>2011</v>
      </c>
      <c r="F478" s="18">
        <v>-5.3806431546018302E-2</v>
      </c>
      <c r="G478" s="18">
        <v>-2.3193969920045101E-2</v>
      </c>
      <c r="H478" s="18">
        <v>-1.7627804132658201E-2</v>
      </c>
      <c r="I478" s="18">
        <v>23.032227621940201</v>
      </c>
      <c r="J478" s="18">
        <v>23.763006981854701</v>
      </c>
      <c r="K478" s="18">
        <v>22.812699994347</v>
      </c>
      <c r="L478" s="18">
        <v>22.363694012283801</v>
      </c>
      <c r="M478" s="18">
        <v>21.166364204688499</v>
      </c>
      <c r="N478" s="18">
        <v>0.91898901626544105</v>
      </c>
      <c r="O478" s="18">
        <v>-1.8658634172516499</v>
      </c>
      <c r="P478">
        <v>88</v>
      </c>
      <c r="Q478">
        <v>8</v>
      </c>
    </row>
    <row r="479" spans="1:17" x14ac:dyDescent="0.25">
      <c r="A479" t="s">
        <v>59</v>
      </c>
      <c r="B479" t="s">
        <v>260</v>
      </c>
      <c r="C479" t="str">
        <f>VLOOKUP(B479,'Units and description'!A:C,3,FALSE)</f>
        <v>Percentage of population</v>
      </c>
      <c r="D479" t="s">
        <v>231</v>
      </c>
      <c r="E479" s="8">
        <v>2011</v>
      </c>
      <c r="F479" s="18">
        <v>0.13852923524242799</v>
      </c>
      <c r="G479" s="18">
        <v>0.17625303793455699</v>
      </c>
      <c r="H479" s="18">
        <v>2.9329567413013801E-2</v>
      </c>
      <c r="I479" s="18">
        <v>21.634655367674199</v>
      </c>
      <c r="J479" s="18">
        <v>20.146376447087398</v>
      </c>
      <c r="K479" s="18">
        <v>22.594656757364898</v>
      </c>
      <c r="L479" s="18">
        <v>25.830802168905901</v>
      </c>
      <c r="M479" s="18">
        <v>23.022507640694201</v>
      </c>
      <c r="N479" s="18">
        <v>1.06414949762009</v>
      </c>
      <c r="O479" s="18">
        <v>1.38785227301998</v>
      </c>
      <c r="P479">
        <v>88</v>
      </c>
      <c r="Q479">
        <v>8</v>
      </c>
    </row>
    <row r="480" spans="1:17" x14ac:dyDescent="0.25">
      <c r="A480" t="s">
        <v>59</v>
      </c>
      <c r="B480" t="s">
        <v>260</v>
      </c>
      <c r="C480" t="str">
        <f>VLOOKUP(B480,'Units and description'!A:C,3,FALSE)</f>
        <v>Percentage of population</v>
      </c>
      <c r="D480" t="s">
        <v>232</v>
      </c>
      <c r="E480" s="8">
        <v>2011</v>
      </c>
      <c r="F480" s="18">
        <v>6.1798226902605002E-2</v>
      </c>
      <c r="G480" s="18">
        <v>0.17426213676444899</v>
      </c>
      <c r="H480" s="18">
        <v>5.2500370482242301E-3</v>
      </c>
      <c r="I480" s="18">
        <v>22.047773938816398</v>
      </c>
      <c r="J480" s="18">
        <v>23.181749052219899</v>
      </c>
      <c r="K480" s="18">
        <v>23.329555060364498</v>
      </c>
      <c r="L480" s="18">
        <v>21.774955114133</v>
      </c>
      <c r="M480" s="18">
        <v>23.033534049248299</v>
      </c>
      <c r="N480" s="18">
        <v>1.04471018766645</v>
      </c>
      <c r="O480" s="18">
        <v>0.98576011043184397</v>
      </c>
      <c r="P480">
        <v>87</v>
      </c>
      <c r="Q480">
        <v>7</v>
      </c>
    </row>
    <row r="481" spans="1:17" x14ac:dyDescent="0.25">
      <c r="A481" t="s">
        <v>59</v>
      </c>
      <c r="B481" t="s">
        <v>260</v>
      </c>
      <c r="C481" t="str">
        <f>VLOOKUP(B481,'Units and description'!A:C,3,FALSE)</f>
        <v>Percentage of population</v>
      </c>
      <c r="D481" t="s">
        <v>233</v>
      </c>
      <c r="E481" s="8">
        <v>2011</v>
      </c>
      <c r="F481" s="18">
        <v>-0.217718566352196</v>
      </c>
      <c r="G481" s="18">
        <v>-0.13344998751332901</v>
      </c>
      <c r="H481" s="18">
        <v>-3.7158628158933601E-2</v>
      </c>
      <c r="I481" s="18">
        <v>26.0792129473739</v>
      </c>
      <c r="J481" s="18">
        <v>22.176138671388902</v>
      </c>
      <c r="K481" s="18">
        <v>22.269070891343599</v>
      </c>
      <c r="L481" s="18">
        <v>21.114713080838602</v>
      </c>
      <c r="M481" s="18">
        <v>21.553669574452702</v>
      </c>
      <c r="N481" s="18">
        <v>0.82646932704397702</v>
      </c>
      <c r="O481" s="18">
        <v>-4.52554337292122</v>
      </c>
      <c r="P481">
        <v>87</v>
      </c>
      <c r="Q481">
        <v>7</v>
      </c>
    </row>
    <row r="482" spans="1:17" x14ac:dyDescent="0.25">
      <c r="A482" t="s">
        <v>59</v>
      </c>
      <c r="B482" t="s">
        <v>260</v>
      </c>
      <c r="C482" t="str">
        <f>VLOOKUP(B482,'Units and description'!A:C,3,FALSE)</f>
        <v>Percentage of population</v>
      </c>
      <c r="D482" t="s">
        <v>234</v>
      </c>
      <c r="E482" s="8">
        <v>2011</v>
      </c>
      <c r="F482" s="18">
        <v>-0.179568513361584</v>
      </c>
      <c r="G482" s="18">
        <v>-0.207406495990832</v>
      </c>
      <c r="H482" s="18">
        <v>-2.6202569954929499E-2</v>
      </c>
      <c r="I482" s="18">
        <v>24.6152950866149</v>
      </c>
      <c r="J482" s="18">
        <v>21.369817924525901</v>
      </c>
      <c r="K482" s="18">
        <v>24.405407266481699</v>
      </c>
      <c r="L482" s="18">
        <v>23.000290610266799</v>
      </c>
      <c r="M482" s="18">
        <v>20.8597796792405</v>
      </c>
      <c r="N482" s="18">
        <v>0.84743163166804703</v>
      </c>
      <c r="O482" s="18">
        <v>-3.7555154073743799</v>
      </c>
      <c r="P482">
        <v>80</v>
      </c>
      <c r="Q482">
        <v>7</v>
      </c>
    </row>
    <row r="483" spans="1:17" x14ac:dyDescent="0.25">
      <c r="A483" t="s">
        <v>59</v>
      </c>
      <c r="B483" t="s">
        <v>260</v>
      </c>
      <c r="C483" t="str">
        <f>VLOOKUP(B483,'Units and description'!A:C,3,FALSE)</f>
        <v>Percentage of population</v>
      </c>
      <c r="D483" t="s">
        <v>235</v>
      </c>
      <c r="E483" s="8">
        <v>2011</v>
      </c>
      <c r="F483" s="18">
        <v>-0.10887729127324899</v>
      </c>
      <c r="G483" s="18">
        <v>-0.12485609482112001</v>
      </c>
      <c r="H483" s="18">
        <v>-1.3928419144294E-2</v>
      </c>
      <c r="I483" s="18">
        <v>22.130070990492001</v>
      </c>
      <c r="J483" s="18">
        <v>24.827839768273201</v>
      </c>
      <c r="K483" s="18">
        <v>22.044714509038599</v>
      </c>
      <c r="L483" s="18">
        <v>23.5048448386949</v>
      </c>
      <c r="M483" s="18">
        <v>21.005046454596901</v>
      </c>
      <c r="N483" s="18">
        <v>0.949163085090037</v>
      </c>
      <c r="O483" s="18">
        <v>-1.1250245358950799</v>
      </c>
      <c r="P483">
        <v>86</v>
      </c>
      <c r="Q483">
        <v>7</v>
      </c>
    </row>
    <row r="484" spans="1:17" x14ac:dyDescent="0.25">
      <c r="A484" t="s">
        <v>59</v>
      </c>
      <c r="B484" t="s">
        <v>260</v>
      </c>
      <c r="C484" t="str">
        <f>VLOOKUP(B484,'Units and description'!A:C,3,FALSE)</f>
        <v>Percentage of population</v>
      </c>
      <c r="D484" t="s">
        <v>236</v>
      </c>
      <c r="E484" s="8">
        <v>2011</v>
      </c>
      <c r="F484" s="18">
        <v>0.104970972347828</v>
      </c>
      <c r="G484" s="18">
        <v>4.7961429829197703E-2</v>
      </c>
      <c r="H484" s="18">
        <v>7.9637362338661997E-3</v>
      </c>
      <c r="I484" s="18">
        <v>20.733442770013301</v>
      </c>
      <c r="J484" s="18">
        <v>21.426707626687801</v>
      </c>
      <c r="K484" s="18">
        <v>21.545397079589701</v>
      </c>
      <c r="L484" s="18">
        <v>20.950153191544299</v>
      </c>
      <c r="M484" s="18">
        <v>21.972760371680501</v>
      </c>
      <c r="N484" s="18">
        <v>1.0597738453480401</v>
      </c>
      <c r="O484" s="18">
        <v>1.23931760166723</v>
      </c>
      <c r="P484">
        <v>79</v>
      </c>
      <c r="Q484">
        <v>5</v>
      </c>
    </row>
    <row r="485" spans="1:17" x14ac:dyDescent="0.25">
      <c r="A485" t="s">
        <v>59</v>
      </c>
      <c r="B485" t="s">
        <v>259</v>
      </c>
      <c r="C485" t="str">
        <f>VLOOKUP(B485,'Units and description'!A:C,3,FALSE)</f>
        <v>Percentage of population</v>
      </c>
      <c r="D485" t="s">
        <v>230</v>
      </c>
      <c r="E485" s="8">
        <v>2011</v>
      </c>
      <c r="F485" s="18">
        <v>-0.122049733612627</v>
      </c>
      <c r="G485" s="18">
        <v>-0.13856503821633601</v>
      </c>
      <c r="H485" s="18">
        <v>-2.6369300579151201E-2</v>
      </c>
      <c r="I485" s="18">
        <v>36.487728325883502</v>
      </c>
      <c r="J485" s="18">
        <v>36.108520295078399</v>
      </c>
      <c r="K485" s="18">
        <v>34.087302935320402</v>
      </c>
      <c r="L485" s="18">
        <v>33.771455256423501</v>
      </c>
      <c r="M485" s="18">
        <v>31.976305046076899</v>
      </c>
      <c r="N485" s="18">
        <v>0.876357792419587</v>
      </c>
      <c r="O485" s="18">
        <v>-4.5114232798065901</v>
      </c>
      <c r="P485">
        <v>88</v>
      </c>
      <c r="Q485">
        <v>8</v>
      </c>
    </row>
    <row r="486" spans="1:17" x14ac:dyDescent="0.25">
      <c r="A486" t="s">
        <v>59</v>
      </c>
      <c r="B486" t="s">
        <v>259</v>
      </c>
      <c r="C486" t="str">
        <f>VLOOKUP(B486,'Units and description'!A:C,3,FALSE)</f>
        <v>Percentage of population</v>
      </c>
      <c r="D486" t="s">
        <v>231</v>
      </c>
      <c r="E486" s="8">
        <v>2011</v>
      </c>
      <c r="F486" s="18">
        <v>0.14503015687930099</v>
      </c>
      <c r="G486" s="18">
        <v>0.25319643549012</v>
      </c>
      <c r="H486" s="18">
        <v>3.0499421993212501E-2</v>
      </c>
      <c r="I486" s="18">
        <v>32.693117741379297</v>
      </c>
      <c r="J486" s="18">
        <v>30.924781067551098</v>
      </c>
      <c r="K486" s="18">
        <v>34.383352498810403</v>
      </c>
      <c r="L486" s="18">
        <v>39.512228555133603</v>
      </c>
      <c r="M486" s="18">
        <v>35.108277673162497</v>
      </c>
      <c r="N486" s="18">
        <v>1.07387364982711</v>
      </c>
      <c r="O486" s="18">
        <v>2.4151599317831902</v>
      </c>
      <c r="P486">
        <v>88</v>
      </c>
      <c r="Q486">
        <v>8</v>
      </c>
    </row>
    <row r="487" spans="1:17" x14ac:dyDescent="0.25">
      <c r="A487" t="s">
        <v>59</v>
      </c>
      <c r="B487" t="s">
        <v>259</v>
      </c>
      <c r="C487" t="str">
        <f>VLOOKUP(B487,'Units and description'!A:C,3,FALSE)</f>
        <v>Percentage of population</v>
      </c>
      <c r="D487" t="s">
        <v>232</v>
      </c>
      <c r="E487" s="8">
        <v>2011</v>
      </c>
      <c r="F487" s="18">
        <v>4.55646076931953E-2</v>
      </c>
      <c r="G487" s="18">
        <v>0.225380609915006</v>
      </c>
      <c r="H487" s="18">
        <v>3.2236136570619901E-3</v>
      </c>
      <c r="I487" s="18">
        <v>33.564038056930201</v>
      </c>
      <c r="J487" s="18">
        <v>35.243964018177898</v>
      </c>
      <c r="K487" s="18">
        <v>35.490442092261503</v>
      </c>
      <c r="L487" s="18">
        <v>34.338554861989103</v>
      </c>
      <c r="M487" s="18">
        <v>34.207692948230601</v>
      </c>
      <c r="N487" s="18">
        <v>1.0191769205543399</v>
      </c>
      <c r="O487" s="18">
        <v>0.64365489130043596</v>
      </c>
      <c r="P487">
        <v>87</v>
      </c>
      <c r="Q487">
        <v>7</v>
      </c>
    </row>
    <row r="488" spans="1:17" x14ac:dyDescent="0.25">
      <c r="A488" t="s">
        <v>59</v>
      </c>
      <c r="B488" t="s">
        <v>259</v>
      </c>
      <c r="C488" t="str">
        <f>VLOOKUP(B488,'Units and description'!A:C,3,FALSE)</f>
        <v>Percentage of population</v>
      </c>
      <c r="D488" t="s">
        <v>233</v>
      </c>
      <c r="E488" s="8">
        <v>2011</v>
      </c>
      <c r="F488" s="18">
        <v>-0.268681104250581</v>
      </c>
      <c r="G488" s="18">
        <v>-0.23328913339931701</v>
      </c>
      <c r="H488" s="18">
        <v>-4.4225745073932198E-2</v>
      </c>
      <c r="I488" s="18">
        <v>39.981906457019498</v>
      </c>
      <c r="J488" s="18">
        <v>34.3115296790602</v>
      </c>
      <c r="K488" s="18">
        <v>34.219239391731797</v>
      </c>
      <c r="L488" s="18">
        <v>31.411490973793502</v>
      </c>
      <c r="M488" s="18">
        <v>32.617780434833598</v>
      </c>
      <c r="N488" s="18">
        <v>0.81581353480224095</v>
      </c>
      <c r="O488" s="18">
        <v>-7.3641260221858804</v>
      </c>
      <c r="P488">
        <v>87</v>
      </c>
      <c r="Q488">
        <v>7</v>
      </c>
    </row>
    <row r="489" spans="1:17" x14ac:dyDescent="0.25">
      <c r="A489" t="s">
        <v>59</v>
      </c>
      <c r="B489" t="s">
        <v>259</v>
      </c>
      <c r="C489" t="str">
        <f>VLOOKUP(B489,'Units and description'!A:C,3,FALSE)</f>
        <v>Percentage of population</v>
      </c>
      <c r="D489" t="s">
        <v>234</v>
      </c>
      <c r="E489" s="8">
        <v>2011</v>
      </c>
      <c r="F489" s="18">
        <v>-0.26107967636969998</v>
      </c>
      <c r="G489" s="18">
        <v>-0.284485771401772</v>
      </c>
      <c r="H489" s="18">
        <v>-3.9078766240381202E-2</v>
      </c>
      <c r="I489" s="18">
        <v>37.818664954581301</v>
      </c>
      <c r="J489" s="18">
        <v>34.170968402147999</v>
      </c>
      <c r="K489" s="18">
        <v>37.4243091670929</v>
      </c>
      <c r="L489" s="18">
        <v>34.3281789605619</v>
      </c>
      <c r="M489" s="18">
        <v>30.6126570923483</v>
      </c>
      <c r="N489" s="18">
        <v>0.80945895708145399</v>
      </c>
      <c r="O489" s="18">
        <v>-7.2060078622329904</v>
      </c>
      <c r="P489">
        <v>80</v>
      </c>
      <c r="Q489">
        <v>7</v>
      </c>
    </row>
    <row r="490" spans="1:17" x14ac:dyDescent="0.25">
      <c r="A490" t="s">
        <v>59</v>
      </c>
      <c r="B490" t="s">
        <v>259</v>
      </c>
      <c r="C490" t="str">
        <f>VLOOKUP(B490,'Units and description'!A:C,3,FALSE)</f>
        <v>Percentage of population</v>
      </c>
      <c r="D490" t="s">
        <v>235</v>
      </c>
      <c r="E490" s="8">
        <v>2011</v>
      </c>
      <c r="F490" s="18">
        <v>-0.17911459190280099</v>
      </c>
      <c r="G490" s="18">
        <v>-0.16001699039239201</v>
      </c>
      <c r="H490" s="18">
        <v>-2.3513462737998699E-2</v>
      </c>
      <c r="I490" s="18">
        <v>33.876363677784298</v>
      </c>
      <c r="J490" s="18">
        <v>38.800204660853197</v>
      </c>
      <c r="K490" s="18">
        <v>34.127454391445902</v>
      </c>
      <c r="L490" s="18">
        <v>35.382626695029501</v>
      </c>
      <c r="M490" s="18">
        <v>30.927637483781101</v>
      </c>
      <c r="N490" s="18">
        <v>0.91295623632896195</v>
      </c>
      <c r="O490" s="18">
        <v>-2.9487261940031999</v>
      </c>
      <c r="P490">
        <v>86</v>
      </c>
      <c r="Q490">
        <v>7</v>
      </c>
    </row>
    <row r="491" spans="1:17" x14ac:dyDescent="0.25">
      <c r="A491" t="s">
        <v>59</v>
      </c>
      <c r="B491" t="s">
        <v>259</v>
      </c>
      <c r="C491" t="str">
        <f>VLOOKUP(B491,'Units and description'!A:C,3,FALSE)</f>
        <v>Percentage of population</v>
      </c>
      <c r="D491" t="s">
        <v>236</v>
      </c>
      <c r="E491" s="8">
        <v>2011</v>
      </c>
      <c r="F491" s="18">
        <v>0.16100792635083999</v>
      </c>
      <c r="G491" s="18">
        <v>0.13288932347191201</v>
      </c>
      <c r="H491" s="18">
        <v>1.26754489525278E-2</v>
      </c>
      <c r="I491" s="18">
        <v>31.252825312673099</v>
      </c>
      <c r="J491" s="18">
        <v>32.402147776282398</v>
      </c>
      <c r="K491" s="18">
        <v>32.741763356451401</v>
      </c>
      <c r="L491" s="18">
        <v>32.017834441079998</v>
      </c>
      <c r="M491" s="18">
        <v>33.725400249896502</v>
      </c>
      <c r="N491" s="18">
        <v>1.0791152451813899</v>
      </c>
      <c r="O491" s="18">
        <v>2.4725749372233601</v>
      </c>
      <c r="P491">
        <v>79</v>
      </c>
      <c r="Q491">
        <v>5</v>
      </c>
    </row>
  </sheetData>
  <autoFilter ref="A1:Q49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Q301"/>
  <sheetViews>
    <sheetView workbookViewId="0">
      <pane ySplit="1" topLeftCell="A2" activePane="bottomLeft" state="frozen"/>
      <selection pane="bottomLeft"/>
    </sheetView>
  </sheetViews>
  <sheetFormatPr defaultRowHeight="15" x14ac:dyDescent="0.25"/>
  <cols>
    <col min="1" max="1" width="19.5703125" customWidth="1"/>
    <col min="2" max="2" width="13.85546875" customWidth="1"/>
    <col min="3" max="3" width="14" customWidth="1"/>
    <col min="4" max="4" width="72" style="1" customWidth="1"/>
    <col min="5" max="5" width="15.7109375" style="8" customWidth="1"/>
    <col min="6" max="7" width="20.85546875" style="18" customWidth="1"/>
    <col min="8" max="8" width="18.140625" style="18" customWidth="1"/>
    <col min="9" max="12" width="26.5703125" style="18" customWidth="1"/>
    <col min="13" max="13" width="26.7109375" style="18" customWidth="1"/>
    <col min="14" max="15" width="12" style="18" customWidth="1"/>
    <col min="16" max="16" width="13.85546875" customWidth="1"/>
    <col min="17" max="17" width="13" customWidth="1"/>
  </cols>
  <sheetData>
    <row r="1" spans="1:17" s="33" customFormat="1" ht="67.5" customHeight="1" x14ac:dyDescent="0.25">
      <c r="A1" s="28" t="s">
        <v>0</v>
      </c>
      <c r="B1" s="28" t="s">
        <v>183</v>
      </c>
      <c r="C1" s="28" t="s">
        <v>250</v>
      </c>
      <c r="D1" s="28" t="s">
        <v>184</v>
      </c>
      <c r="E1" s="29" t="s">
        <v>182</v>
      </c>
      <c r="F1" s="30" t="s">
        <v>185</v>
      </c>
      <c r="G1" s="30" t="s">
        <v>227</v>
      </c>
      <c r="H1" s="30" t="s">
        <v>177</v>
      </c>
      <c r="I1" s="30" t="s">
        <v>277</v>
      </c>
      <c r="J1" s="30" t="s">
        <v>278</v>
      </c>
      <c r="K1" s="30" t="s">
        <v>279</v>
      </c>
      <c r="L1" s="30" t="s">
        <v>280</v>
      </c>
      <c r="M1" s="30" t="s">
        <v>281</v>
      </c>
      <c r="N1" s="30" t="s">
        <v>228</v>
      </c>
      <c r="O1" s="30" t="s">
        <v>268</v>
      </c>
      <c r="P1" s="28" t="s">
        <v>186</v>
      </c>
      <c r="Q1" s="28" t="s">
        <v>179</v>
      </c>
    </row>
    <row r="2" spans="1:17" x14ac:dyDescent="0.25">
      <c r="A2" t="s">
        <v>1</v>
      </c>
      <c r="B2" t="s">
        <v>2</v>
      </c>
      <c r="C2" t="str">
        <f>VLOOKUP(B2,'Units and description'!A:C,3,FALSE)</f>
        <v>µg/m3</v>
      </c>
      <c r="D2" s="1" t="s">
        <v>231</v>
      </c>
      <c r="E2" s="8" t="s">
        <v>174</v>
      </c>
      <c r="F2" s="18">
        <v>0.24066691008922</v>
      </c>
      <c r="G2" s="18">
        <v>0.19783255578978401</v>
      </c>
      <c r="H2" s="18">
        <v>3.02336060824503E-2</v>
      </c>
      <c r="I2" s="18">
        <v>22.087205882352901</v>
      </c>
      <c r="J2" s="18">
        <v>21.8453235294118</v>
      </c>
      <c r="K2" s="18">
        <v>20.780176470588199</v>
      </c>
      <c r="L2" s="18">
        <v>22.023323529411801</v>
      </c>
      <c r="M2" s="18">
        <v>26.066301775147899</v>
      </c>
      <c r="N2" s="18">
        <v>1.1801538824779201</v>
      </c>
      <c r="O2" s="18">
        <v>3.97909589279499</v>
      </c>
      <c r="P2">
        <v>849</v>
      </c>
      <c r="Q2">
        <v>27</v>
      </c>
    </row>
    <row r="3" spans="1:17" x14ac:dyDescent="0.25">
      <c r="A3" t="s">
        <v>1</v>
      </c>
      <c r="B3" t="s">
        <v>2</v>
      </c>
      <c r="C3" t="str">
        <f>VLOOKUP(B3,'Units and description'!A:C,3,FALSE)</f>
        <v>µg/m3</v>
      </c>
      <c r="D3" s="1" t="s">
        <v>230</v>
      </c>
      <c r="E3" s="8" t="s">
        <v>174</v>
      </c>
      <c r="F3" s="18">
        <v>-3.8438296375358998E-2</v>
      </c>
      <c r="G3" s="18">
        <v>-4.7403744954621303E-2</v>
      </c>
      <c r="H3" s="18">
        <v>-9.4514438420236404E-3</v>
      </c>
      <c r="I3" s="18">
        <v>23.901588235294099</v>
      </c>
      <c r="J3" s="18">
        <v>22.275588235294101</v>
      </c>
      <c r="K3" s="18">
        <v>21.807794117647099</v>
      </c>
      <c r="L3" s="18">
        <v>21.778617647058802</v>
      </c>
      <c r="M3" s="18">
        <v>23.020828402366899</v>
      </c>
      <c r="N3" s="18">
        <v>0.96315057291353201</v>
      </c>
      <c r="O3" s="18">
        <v>-0.88075983292725402</v>
      </c>
      <c r="P3">
        <v>849</v>
      </c>
      <c r="Q3">
        <v>27</v>
      </c>
    </row>
    <row r="4" spans="1:17" x14ac:dyDescent="0.25">
      <c r="A4" t="s">
        <v>1</v>
      </c>
      <c r="B4" t="s">
        <v>2</v>
      </c>
      <c r="C4" t="str">
        <f>VLOOKUP(B4,'Units and description'!A:C,3,FALSE)</f>
        <v>µg/m3</v>
      </c>
      <c r="D4" s="1" t="s">
        <v>235</v>
      </c>
      <c r="E4" s="8" t="s">
        <v>174</v>
      </c>
      <c r="F4" s="18">
        <v>-0.25304065107416601</v>
      </c>
      <c r="G4" s="18">
        <v>-0.288947169959067</v>
      </c>
      <c r="H4" s="18">
        <v>-4.2312662213560698E-2</v>
      </c>
      <c r="I4" s="18">
        <v>24.017040816326499</v>
      </c>
      <c r="J4" s="18">
        <v>25.355376712328798</v>
      </c>
      <c r="K4" s="18">
        <v>23.714143835616401</v>
      </c>
      <c r="L4" s="18">
        <v>21.120068493150701</v>
      </c>
      <c r="M4" s="18">
        <v>20.317842465753401</v>
      </c>
      <c r="N4" s="18">
        <v>0.845976097602398</v>
      </c>
      <c r="O4" s="18">
        <v>-3.6991983505731101</v>
      </c>
      <c r="P4">
        <v>731</v>
      </c>
      <c r="Q4">
        <v>22</v>
      </c>
    </row>
    <row r="5" spans="1:17" x14ac:dyDescent="0.25">
      <c r="A5" t="s">
        <v>1</v>
      </c>
      <c r="B5" t="s">
        <v>2</v>
      </c>
      <c r="C5" t="str">
        <f>VLOOKUP(B5,'Units and description'!A:C,3,FALSE)</f>
        <v>µg/m3</v>
      </c>
      <c r="D5" s="1" t="s">
        <v>236</v>
      </c>
      <c r="E5" s="8" t="s">
        <v>174</v>
      </c>
      <c r="F5" s="18">
        <v>-0.28912760961135597</v>
      </c>
      <c r="G5" s="18">
        <v>-0.30912901458620401</v>
      </c>
      <c r="H5" s="18">
        <v>-3.9641129761700498E-2</v>
      </c>
      <c r="I5" s="18">
        <v>23.9477692307692</v>
      </c>
      <c r="J5" s="18">
        <v>21.6279230769231</v>
      </c>
      <c r="K5" s="18">
        <v>21.8867692307692</v>
      </c>
      <c r="L5" s="18">
        <v>21.5873846153846</v>
      </c>
      <c r="M5" s="18">
        <v>18.661615384615398</v>
      </c>
      <c r="N5" s="18">
        <v>0.77926320421686901</v>
      </c>
      <c r="O5" s="18">
        <v>-5.2861538461538498</v>
      </c>
      <c r="P5">
        <v>325</v>
      </c>
      <c r="Q5">
        <v>10</v>
      </c>
    </row>
    <row r="6" spans="1:17" x14ac:dyDescent="0.25">
      <c r="A6" t="s">
        <v>1</v>
      </c>
      <c r="B6" t="s">
        <v>2</v>
      </c>
      <c r="C6" t="str">
        <f>VLOOKUP(B6,'Units and description'!A:C,3,FALSE)</f>
        <v>µg/m3</v>
      </c>
      <c r="D6" s="1" t="s">
        <v>237</v>
      </c>
      <c r="E6" s="8" t="s">
        <v>174</v>
      </c>
      <c r="F6" s="18">
        <v>-9.3136399967655201E-2</v>
      </c>
      <c r="G6" s="18">
        <v>-8.2489196467742595E-2</v>
      </c>
      <c r="H6" s="18">
        <v>-9.5630598748561602E-3</v>
      </c>
      <c r="I6" s="18">
        <v>22.430234375000001</v>
      </c>
      <c r="J6" s="18">
        <v>20.951984126984101</v>
      </c>
      <c r="K6" s="18">
        <v>22.3825</v>
      </c>
      <c r="L6" s="18">
        <v>22.031666666666698</v>
      </c>
      <c r="M6" s="18">
        <v>21.113968253968299</v>
      </c>
      <c r="N6" s="18">
        <v>0.94131732646989996</v>
      </c>
      <c r="O6" s="18">
        <v>-1.3162661210317499</v>
      </c>
      <c r="P6">
        <v>317</v>
      </c>
      <c r="Q6">
        <v>9</v>
      </c>
    </row>
    <row r="7" spans="1:17" x14ac:dyDescent="0.25">
      <c r="A7" t="s">
        <v>1</v>
      </c>
      <c r="B7" t="s">
        <v>2</v>
      </c>
      <c r="C7" t="str">
        <f>VLOOKUP(B7,'Units and description'!A:C,3,FALSE)</f>
        <v>µg/m3</v>
      </c>
      <c r="D7" s="1" t="s">
        <v>232</v>
      </c>
      <c r="E7" s="8" t="s">
        <v>174</v>
      </c>
      <c r="F7" s="18">
        <v>7.7838206773488405E-2</v>
      </c>
      <c r="G7" s="18">
        <v>0.111342677412095</v>
      </c>
      <c r="H7" s="18">
        <v>1.45422226088157E-2</v>
      </c>
      <c r="I7" s="18">
        <v>20.353789808917199</v>
      </c>
      <c r="J7" s="18">
        <v>23.062802547770701</v>
      </c>
      <c r="K7" s="18">
        <v>24.847515923566899</v>
      </c>
      <c r="L7" s="18">
        <v>23.055031847133801</v>
      </c>
      <c r="M7" s="18">
        <v>22.285544871794901</v>
      </c>
      <c r="N7" s="18">
        <v>1.0949088637061299</v>
      </c>
      <c r="O7" s="18">
        <v>1.9317550628776701</v>
      </c>
      <c r="P7">
        <v>784</v>
      </c>
      <c r="Q7">
        <v>22</v>
      </c>
    </row>
    <row r="8" spans="1:17" x14ac:dyDescent="0.25">
      <c r="A8" t="s">
        <v>1</v>
      </c>
      <c r="B8" t="s">
        <v>2</v>
      </c>
      <c r="C8" t="str">
        <f>VLOOKUP(B8,'Units and description'!A:C,3,FALSE)</f>
        <v>µg/m3</v>
      </c>
      <c r="D8" s="1" t="s">
        <v>238</v>
      </c>
      <c r="E8" s="8" t="s">
        <v>174</v>
      </c>
      <c r="F8" s="18">
        <v>-0.18025490280599099</v>
      </c>
      <c r="G8" s="18">
        <v>-0.27221897638814602</v>
      </c>
      <c r="H8" s="18">
        <v>-4.44116196889765E-2</v>
      </c>
      <c r="I8" s="18">
        <v>24.871737804877998</v>
      </c>
      <c r="J8" s="18">
        <v>23.791012269938701</v>
      </c>
      <c r="K8" s="18">
        <v>22.822392638036799</v>
      </c>
      <c r="L8" s="18">
        <v>21.160797546012301</v>
      </c>
      <c r="M8" s="18">
        <v>19.953128834355802</v>
      </c>
      <c r="N8" s="18">
        <v>0.80224104125295403</v>
      </c>
      <c r="O8" s="18">
        <v>-4.9186089705222198</v>
      </c>
      <c r="P8">
        <v>816</v>
      </c>
      <c r="Q8">
        <v>23</v>
      </c>
    </row>
    <row r="9" spans="1:17" x14ac:dyDescent="0.25">
      <c r="A9" t="s">
        <v>1</v>
      </c>
      <c r="B9" t="s">
        <v>2</v>
      </c>
      <c r="C9" t="str">
        <f>VLOOKUP(B9,'Units and description'!A:C,3,FALSE)</f>
        <v>µg/m3</v>
      </c>
      <c r="D9" s="1" t="s">
        <v>239</v>
      </c>
      <c r="E9" s="8" t="s">
        <v>174</v>
      </c>
      <c r="F9" s="18">
        <v>-0.134129632060175</v>
      </c>
      <c r="G9" s="18">
        <v>-0.13175228136446099</v>
      </c>
      <c r="H9" s="18">
        <v>-1.9166711186838301E-2</v>
      </c>
      <c r="I9" s="18">
        <v>22.522738853503199</v>
      </c>
      <c r="J9" s="18">
        <v>22.145382165605099</v>
      </c>
      <c r="K9" s="18">
        <v>21.2065384615385</v>
      </c>
      <c r="L9" s="18">
        <v>21.354331210191098</v>
      </c>
      <c r="M9" s="18">
        <v>20.371346153846201</v>
      </c>
      <c r="N9" s="18">
        <v>0.90447908162277502</v>
      </c>
      <c r="O9" s="18">
        <v>-2.1513926996570301</v>
      </c>
      <c r="P9">
        <v>783</v>
      </c>
      <c r="Q9">
        <v>31</v>
      </c>
    </row>
    <row r="10" spans="1:17" x14ac:dyDescent="0.25">
      <c r="A10" t="s">
        <v>1</v>
      </c>
      <c r="B10" t="s">
        <v>2</v>
      </c>
      <c r="C10" t="str">
        <f>VLOOKUP(B10,'Units and description'!A:C,3,FALSE)</f>
        <v>µg/m3</v>
      </c>
      <c r="D10" s="1" t="s">
        <v>240</v>
      </c>
      <c r="E10" s="8" t="s">
        <v>174</v>
      </c>
      <c r="F10" s="18">
        <v>0.31923494520040102</v>
      </c>
      <c r="G10" s="18">
        <v>0.27231294264012801</v>
      </c>
      <c r="H10" s="18">
        <v>4.4568830492293598E-2</v>
      </c>
      <c r="I10" s="18">
        <v>19.292102272727298</v>
      </c>
      <c r="J10" s="18">
        <v>23.9099431818182</v>
      </c>
      <c r="K10" s="18">
        <v>23.367701149425301</v>
      </c>
      <c r="L10" s="18">
        <v>24.206875</v>
      </c>
      <c r="M10" s="18">
        <v>25.075977011494299</v>
      </c>
      <c r="N10" s="18">
        <v>1.2998053118836901</v>
      </c>
      <c r="O10" s="18">
        <v>5.78387473876698</v>
      </c>
      <c r="P10">
        <v>438</v>
      </c>
      <c r="Q10">
        <v>14</v>
      </c>
    </row>
    <row r="11" spans="1:17" x14ac:dyDescent="0.25">
      <c r="A11" t="s">
        <v>1</v>
      </c>
      <c r="B11" t="s">
        <v>2</v>
      </c>
      <c r="C11" t="str">
        <f>VLOOKUP(B11,'Units and description'!A:C,3,FALSE)</f>
        <v>µg/m3</v>
      </c>
      <c r="D11" s="1" t="s">
        <v>233</v>
      </c>
      <c r="E11" s="8" t="s">
        <v>174</v>
      </c>
      <c r="F11" s="18">
        <v>-7.0837254628546995E-2</v>
      </c>
      <c r="G11" s="18">
        <v>3.8297685896627798E-2</v>
      </c>
      <c r="H11" s="18">
        <v>5.5330648390740302E-4</v>
      </c>
      <c r="I11" s="18">
        <v>23.839812500000001</v>
      </c>
      <c r="J11" s="18">
        <v>21.205786163521999</v>
      </c>
      <c r="K11" s="18">
        <v>21.688333333333301</v>
      </c>
      <c r="L11" s="18">
        <v>22.6796226415094</v>
      </c>
      <c r="M11" s="18">
        <v>23.526100628930799</v>
      </c>
      <c r="N11" s="18">
        <v>0.98684084150958895</v>
      </c>
      <c r="O11" s="18">
        <v>-0.31371187106918402</v>
      </c>
      <c r="P11">
        <v>796</v>
      </c>
      <c r="Q11">
        <v>23</v>
      </c>
    </row>
    <row r="12" spans="1:17" x14ac:dyDescent="0.25">
      <c r="A12" t="s">
        <v>1</v>
      </c>
      <c r="B12" t="s">
        <v>8</v>
      </c>
      <c r="C12" t="str">
        <f>VLOOKUP(B12,'Units and description'!A:C,3,FALSE)</f>
        <v>SOMO35 in µg/m3.days</v>
      </c>
      <c r="D12" s="1" t="s">
        <v>231</v>
      </c>
      <c r="E12" s="8" t="s">
        <v>175</v>
      </c>
      <c r="F12" s="18">
        <v>-0.39398382346939398</v>
      </c>
      <c r="G12" s="18">
        <v>-0.42445558748672901</v>
      </c>
      <c r="H12" s="18">
        <v>-0.122200549504785</v>
      </c>
      <c r="I12" s="18">
        <v>4322.8078431372596</v>
      </c>
      <c r="J12" s="18">
        <v>4289.8272549019603</v>
      </c>
      <c r="K12" s="18">
        <v>4011.3888235294098</v>
      </c>
      <c r="L12" s="18">
        <v>3265.7619607843098</v>
      </c>
      <c r="M12" s="18">
        <v>2103.4615384615399</v>
      </c>
      <c r="N12" s="18">
        <v>0.48659612335092001</v>
      </c>
      <c r="O12" s="18">
        <v>-2219.3463046757201</v>
      </c>
      <c r="P12">
        <v>849</v>
      </c>
      <c r="Q12">
        <v>27</v>
      </c>
    </row>
    <row r="13" spans="1:17" x14ac:dyDescent="0.25">
      <c r="A13" t="s">
        <v>1</v>
      </c>
      <c r="B13" t="s">
        <v>8</v>
      </c>
      <c r="C13" t="str">
        <f>VLOOKUP(B13,'Units and description'!A:C,3,FALSE)</f>
        <v>SOMO35 in µg/m3.days</v>
      </c>
      <c r="D13" s="1" t="s">
        <v>230</v>
      </c>
      <c r="E13" s="8" t="s">
        <v>175</v>
      </c>
      <c r="F13" s="18">
        <v>0.36462327262149202</v>
      </c>
      <c r="G13" s="18">
        <v>0.31994015056055503</v>
      </c>
      <c r="H13" s="18">
        <v>0.102442853828292</v>
      </c>
      <c r="I13" s="18">
        <v>3074.4917647058801</v>
      </c>
      <c r="J13" s="18">
        <v>3040.0982352941201</v>
      </c>
      <c r="K13" s="18">
        <v>3266.6088235294101</v>
      </c>
      <c r="L13" s="18">
        <v>3748.7737254901999</v>
      </c>
      <c r="M13" s="18">
        <v>4879.6051282051303</v>
      </c>
      <c r="N13" s="18">
        <v>1.58712577611081</v>
      </c>
      <c r="O13" s="18">
        <v>1805.11336349925</v>
      </c>
      <c r="P13">
        <v>849</v>
      </c>
      <c r="Q13">
        <v>27</v>
      </c>
    </row>
    <row r="14" spans="1:17" x14ac:dyDescent="0.25">
      <c r="A14" t="s">
        <v>1</v>
      </c>
      <c r="B14" t="s">
        <v>8</v>
      </c>
      <c r="C14" t="str">
        <f>VLOOKUP(B14,'Units and description'!A:C,3,FALSE)</f>
        <v>SOMO35 in µg/m3.days</v>
      </c>
      <c r="D14" s="1" t="s">
        <v>235</v>
      </c>
      <c r="E14" s="8" t="s">
        <v>175</v>
      </c>
      <c r="F14" s="18">
        <v>0.43064578015390098</v>
      </c>
      <c r="G14" s="18">
        <v>0.36880171162977199</v>
      </c>
      <c r="H14" s="18">
        <v>0.11796218641393399</v>
      </c>
      <c r="I14" s="18">
        <v>2926.3544217687099</v>
      </c>
      <c r="J14" s="18">
        <v>3272.5344748858402</v>
      </c>
      <c r="K14" s="18">
        <v>3229.9929223744298</v>
      </c>
      <c r="L14" s="18">
        <v>3678.3299086758002</v>
      </c>
      <c r="M14" s="18">
        <v>5282.9397260274</v>
      </c>
      <c r="N14" s="18">
        <v>1.80529729643423</v>
      </c>
      <c r="O14" s="18">
        <v>2356.58530425869</v>
      </c>
      <c r="P14">
        <v>731</v>
      </c>
      <c r="Q14">
        <v>22</v>
      </c>
    </row>
    <row r="15" spans="1:17" x14ac:dyDescent="0.25">
      <c r="A15" t="s">
        <v>1</v>
      </c>
      <c r="B15" t="s">
        <v>8</v>
      </c>
      <c r="C15" t="str">
        <f>VLOOKUP(B15,'Units and description'!A:C,3,FALSE)</f>
        <v>SOMO35 in µg/m3.days</v>
      </c>
      <c r="D15" s="1" t="s">
        <v>236</v>
      </c>
      <c r="E15" s="8" t="s">
        <v>175</v>
      </c>
      <c r="F15" s="18">
        <v>0.23605534012944199</v>
      </c>
      <c r="G15" s="18">
        <v>0.267574062402337</v>
      </c>
      <c r="H15" s="18">
        <v>3.71002475036614E-2</v>
      </c>
      <c r="I15" s="18">
        <v>2856.6866666666701</v>
      </c>
      <c r="J15" s="18">
        <v>3778.0210256410301</v>
      </c>
      <c r="K15" s="18">
        <v>3541.8225641025601</v>
      </c>
      <c r="L15" s="18">
        <v>3366.5071794871801</v>
      </c>
      <c r="M15" s="18">
        <v>3718.5405128205098</v>
      </c>
      <c r="N15" s="18">
        <v>1.3016970171109099</v>
      </c>
      <c r="O15" s="18">
        <v>861.85384615384601</v>
      </c>
      <c r="P15">
        <v>325</v>
      </c>
      <c r="Q15">
        <v>10</v>
      </c>
    </row>
    <row r="16" spans="1:17" x14ac:dyDescent="0.25">
      <c r="A16" t="s">
        <v>1</v>
      </c>
      <c r="B16" t="s">
        <v>8</v>
      </c>
      <c r="C16" t="str">
        <f>VLOOKUP(B16,'Units and description'!A:C,3,FALSE)</f>
        <v>SOMO35 in µg/m3.days</v>
      </c>
      <c r="D16" s="1" t="s">
        <v>237</v>
      </c>
      <c r="E16" s="8" t="s">
        <v>175</v>
      </c>
      <c r="F16" s="18">
        <v>0.143246783408634</v>
      </c>
      <c r="G16" s="18">
        <v>0.108342629620946</v>
      </c>
      <c r="H16" s="18">
        <v>2.0204082530759501E-2</v>
      </c>
      <c r="I16" s="18">
        <v>3092.7578125</v>
      </c>
      <c r="J16" s="18">
        <v>3608.3116402116402</v>
      </c>
      <c r="K16" s="18">
        <v>3764.0166666666701</v>
      </c>
      <c r="L16" s="18">
        <v>3303.8375661375699</v>
      </c>
      <c r="M16" s="18">
        <v>3590.1582010582001</v>
      </c>
      <c r="N16" s="18">
        <v>1.1608274616744501</v>
      </c>
      <c r="O16" s="18">
        <v>497.40038855820097</v>
      </c>
      <c r="P16">
        <v>317</v>
      </c>
      <c r="Q16">
        <v>9</v>
      </c>
    </row>
    <row r="17" spans="1:17" x14ac:dyDescent="0.25">
      <c r="A17" t="s">
        <v>1</v>
      </c>
      <c r="B17" t="s">
        <v>8</v>
      </c>
      <c r="C17" t="str">
        <f>VLOOKUP(B17,'Units and description'!A:C,3,FALSE)</f>
        <v>SOMO35 in µg/m3.days</v>
      </c>
      <c r="D17" s="1" t="s">
        <v>232</v>
      </c>
      <c r="E17" s="8" t="s">
        <v>175</v>
      </c>
      <c r="F17" s="18">
        <v>0.14041127758255101</v>
      </c>
      <c r="G17" s="18">
        <v>6.2432237059620699E-2</v>
      </c>
      <c r="H17" s="18">
        <v>3.3494057629671802E-2</v>
      </c>
      <c r="I17" s="18">
        <v>3618.55966029724</v>
      </c>
      <c r="J17" s="18">
        <v>3449.8348195329099</v>
      </c>
      <c r="K17" s="18">
        <v>3839.6715498938402</v>
      </c>
      <c r="L17" s="18">
        <v>3204.3963906581698</v>
      </c>
      <c r="M17" s="18">
        <v>4403.8455128205096</v>
      </c>
      <c r="N17" s="18">
        <v>1.21701614074224</v>
      </c>
      <c r="O17" s="18">
        <v>785.28585252327298</v>
      </c>
      <c r="P17">
        <v>784</v>
      </c>
      <c r="Q17">
        <v>22</v>
      </c>
    </row>
    <row r="18" spans="1:17" x14ac:dyDescent="0.25">
      <c r="A18" t="s">
        <v>1</v>
      </c>
      <c r="B18" t="s">
        <v>8</v>
      </c>
      <c r="C18" t="str">
        <f>VLOOKUP(B18,'Units and description'!A:C,3,FALSE)</f>
        <v>SOMO35 in µg/m3.days</v>
      </c>
      <c r="D18" s="1" t="s">
        <v>238</v>
      </c>
      <c r="E18" s="8" t="s">
        <v>175</v>
      </c>
      <c r="F18" s="18">
        <v>-0.111292255793585</v>
      </c>
      <c r="G18" s="18">
        <v>-0.18517650631772301</v>
      </c>
      <c r="H18" s="18">
        <v>-6.4244824152067198E-2</v>
      </c>
      <c r="I18" s="18">
        <v>4557.9306910569103</v>
      </c>
      <c r="J18" s="18">
        <v>3829.9881390593</v>
      </c>
      <c r="K18" s="18">
        <v>3199.5642126789398</v>
      </c>
      <c r="L18" s="18">
        <v>3060.5963190184002</v>
      </c>
      <c r="M18" s="18">
        <v>3552.42106339468</v>
      </c>
      <c r="N18" s="18">
        <v>0.77939339234904703</v>
      </c>
      <c r="O18" s="18">
        <v>-1005.5096276622299</v>
      </c>
      <c r="P18">
        <v>816</v>
      </c>
      <c r="Q18">
        <v>23</v>
      </c>
    </row>
    <row r="19" spans="1:17" x14ac:dyDescent="0.25">
      <c r="A19" t="s">
        <v>1</v>
      </c>
      <c r="B19" t="s">
        <v>8</v>
      </c>
      <c r="C19" t="str">
        <f>VLOOKUP(B19,'Units and description'!A:C,3,FALSE)</f>
        <v>SOMO35 in µg/m3.days</v>
      </c>
      <c r="D19" s="1" t="s">
        <v>239</v>
      </c>
      <c r="E19" s="8" t="s">
        <v>175</v>
      </c>
      <c r="F19" s="18">
        <v>8.2231670913948299E-2</v>
      </c>
      <c r="G19" s="18">
        <v>7.9144897020507005E-2</v>
      </c>
      <c r="H19" s="18">
        <v>2.61198706646175E-2</v>
      </c>
      <c r="I19" s="18">
        <v>3446.5876857749499</v>
      </c>
      <c r="J19" s="18">
        <v>3629.41252653928</v>
      </c>
      <c r="K19" s="18">
        <v>3834.8867521367501</v>
      </c>
      <c r="L19" s="18">
        <v>3919.9399150743102</v>
      </c>
      <c r="M19" s="18">
        <v>3911.0632478632501</v>
      </c>
      <c r="N19" s="18">
        <v>1.1347638895146399</v>
      </c>
      <c r="O19" s="18">
        <v>464.47556208830099</v>
      </c>
      <c r="P19">
        <v>783</v>
      </c>
      <c r="Q19">
        <v>31</v>
      </c>
    </row>
    <row r="20" spans="1:17" x14ac:dyDescent="0.25">
      <c r="A20" t="s">
        <v>1</v>
      </c>
      <c r="B20" t="s">
        <v>8</v>
      </c>
      <c r="C20" t="str">
        <f>VLOOKUP(B20,'Units and description'!A:C,3,FALSE)</f>
        <v>SOMO35 in µg/m3.days</v>
      </c>
      <c r="D20" s="1" t="s">
        <v>240</v>
      </c>
      <c r="E20" s="8" t="s">
        <v>175</v>
      </c>
      <c r="F20" s="18">
        <v>-0.47072283949364702</v>
      </c>
      <c r="G20" s="18">
        <v>-0.52258069929121498</v>
      </c>
      <c r="H20" s="18">
        <v>-0.15929564873734001</v>
      </c>
      <c r="I20" s="18">
        <v>3911.2299242424201</v>
      </c>
      <c r="J20" s="18">
        <v>3493.7397727272701</v>
      </c>
      <c r="K20" s="18">
        <v>2262.04482758621</v>
      </c>
      <c r="L20" s="18">
        <v>2066.7015151515202</v>
      </c>
      <c r="M20" s="18">
        <v>2017.9325670498099</v>
      </c>
      <c r="N20" s="18">
        <v>0.515932994514677</v>
      </c>
      <c r="O20" s="18">
        <v>-1893.29735719262</v>
      </c>
      <c r="P20">
        <v>438</v>
      </c>
      <c r="Q20">
        <v>14</v>
      </c>
    </row>
    <row r="21" spans="1:17" x14ac:dyDescent="0.25">
      <c r="A21" t="s">
        <v>1</v>
      </c>
      <c r="B21" t="s">
        <v>8</v>
      </c>
      <c r="C21" t="str">
        <f>VLOOKUP(B21,'Units and description'!A:C,3,FALSE)</f>
        <v>SOMO35 in µg/m3.days</v>
      </c>
      <c r="D21" s="1" t="s">
        <v>233</v>
      </c>
      <c r="E21" s="8" t="s">
        <v>175</v>
      </c>
      <c r="F21" s="18">
        <v>0.15634320767169699</v>
      </c>
      <c r="G21" s="18">
        <v>0.12142121921176099</v>
      </c>
      <c r="H21" s="18">
        <v>4.1609050600204998E-2</v>
      </c>
      <c r="I21" s="18">
        <v>3113.6414583333299</v>
      </c>
      <c r="J21" s="18">
        <v>3687.0048218029401</v>
      </c>
      <c r="K21" s="18">
        <v>3847.1079664570202</v>
      </c>
      <c r="L21" s="18">
        <v>3785.4534591195002</v>
      </c>
      <c r="M21" s="18">
        <v>3972.6786163522002</v>
      </c>
      <c r="N21" s="18">
        <v>1.27589469420756</v>
      </c>
      <c r="O21" s="18">
        <v>859.03715801886801</v>
      </c>
      <c r="P21">
        <v>796</v>
      </c>
      <c r="Q21">
        <v>23</v>
      </c>
    </row>
    <row r="22" spans="1:17" x14ac:dyDescent="0.25">
      <c r="A22" t="s">
        <v>1</v>
      </c>
      <c r="B22" t="s">
        <v>13</v>
      </c>
      <c r="C22" t="str">
        <f>VLOOKUP(B22,'Units and description'!A:C,3,FALSE)</f>
        <v>µg/m3</v>
      </c>
      <c r="D22" s="1" t="s">
        <v>231</v>
      </c>
      <c r="E22" s="8" t="s">
        <v>175</v>
      </c>
      <c r="F22" s="18">
        <v>-0.20257504171284499</v>
      </c>
      <c r="G22" s="18">
        <v>-0.20159954962457999</v>
      </c>
      <c r="H22" s="18">
        <v>-3.5063174314002701E-2</v>
      </c>
      <c r="I22" s="18">
        <v>23.4962352941176</v>
      </c>
      <c r="J22" s="18">
        <v>27.704941176470602</v>
      </c>
      <c r="K22" s="18">
        <v>26.9309215686275</v>
      </c>
      <c r="L22" s="18">
        <v>22.472117647058798</v>
      </c>
      <c r="M22" s="18">
        <v>20.911222879684399</v>
      </c>
      <c r="N22" s="18">
        <v>0.88998184679056203</v>
      </c>
      <c r="O22" s="18">
        <v>-2.5850124144332298</v>
      </c>
      <c r="P22">
        <v>849</v>
      </c>
      <c r="Q22">
        <v>27</v>
      </c>
    </row>
    <row r="23" spans="1:17" x14ac:dyDescent="0.25">
      <c r="A23" t="s">
        <v>1</v>
      </c>
      <c r="B23" t="s">
        <v>13</v>
      </c>
      <c r="C23" t="str">
        <f>VLOOKUP(B23,'Units and description'!A:C,3,FALSE)</f>
        <v>µg/m3</v>
      </c>
      <c r="D23" s="1" t="s">
        <v>230</v>
      </c>
      <c r="E23" s="8" t="s">
        <v>175</v>
      </c>
      <c r="F23" s="18">
        <v>-0.112598923567888</v>
      </c>
      <c r="G23" s="18">
        <v>-0.120328339339855</v>
      </c>
      <c r="H23" s="18">
        <v>-2.81148754873283E-2</v>
      </c>
      <c r="I23" s="18">
        <v>26.704470588235299</v>
      </c>
      <c r="J23" s="18">
        <v>25.804686274509798</v>
      </c>
      <c r="K23" s="18">
        <v>23.083588235294101</v>
      </c>
      <c r="L23" s="18">
        <v>21.9053921568627</v>
      </c>
      <c r="M23" s="18">
        <v>24.0356804733728</v>
      </c>
      <c r="N23" s="18">
        <v>0.900062047437171</v>
      </c>
      <c r="O23" s="18">
        <v>-2.6687901148625102</v>
      </c>
      <c r="P23">
        <v>849</v>
      </c>
      <c r="Q23">
        <v>27</v>
      </c>
    </row>
    <row r="24" spans="1:17" x14ac:dyDescent="0.25">
      <c r="A24" t="s">
        <v>1</v>
      </c>
      <c r="B24" t="s">
        <v>13</v>
      </c>
      <c r="C24" t="str">
        <f>VLOOKUP(B24,'Units and description'!A:C,3,FALSE)</f>
        <v>µg/m3</v>
      </c>
      <c r="D24" s="1" t="s">
        <v>235</v>
      </c>
      <c r="E24" s="8" t="s">
        <v>175</v>
      </c>
      <c r="F24" s="18">
        <v>0.166356370286879</v>
      </c>
      <c r="G24" s="18">
        <v>0.26668626312563998</v>
      </c>
      <c r="H24" s="18">
        <v>2.9019588307101898E-2</v>
      </c>
      <c r="I24" s="18">
        <v>20.776031746031698</v>
      </c>
      <c r="J24" s="18">
        <v>23.088219178082198</v>
      </c>
      <c r="K24" s="18">
        <v>23.200799086758</v>
      </c>
      <c r="L24" s="18">
        <v>23.673401826484</v>
      </c>
      <c r="M24" s="18">
        <v>24.632009132420102</v>
      </c>
      <c r="N24" s="18">
        <v>1.1855973957647099</v>
      </c>
      <c r="O24" s="18">
        <v>3.85597738638835</v>
      </c>
      <c r="P24">
        <v>731</v>
      </c>
      <c r="Q24">
        <v>22</v>
      </c>
    </row>
    <row r="25" spans="1:17" x14ac:dyDescent="0.25">
      <c r="A25" t="s">
        <v>1</v>
      </c>
      <c r="B25" t="s">
        <v>13</v>
      </c>
      <c r="C25" t="str">
        <f>VLOOKUP(B25,'Units and description'!A:C,3,FALSE)</f>
        <v>µg/m3</v>
      </c>
      <c r="D25" s="1" t="s">
        <v>236</v>
      </c>
      <c r="E25" s="8" t="s">
        <v>175</v>
      </c>
      <c r="F25" s="18">
        <v>0.54270727706676702</v>
      </c>
      <c r="G25" s="18">
        <v>0.117939423253919</v>
      </c>
      <c r="H25" s="18">
        <v>6.0076249431298301E-2</v>
      </c>
      <c r="I25" s="18">
        <v>22.460358974359</v>
      </c>
      <c r="J25" s="18">
        <v>21.1976923076923</v>
      </c>
      <c r="K25" s="18">
        <v>21.799743589743599</v>
      </c>
      <c r="L25" s="18">
        <v>21.7475897435897</v>
      </c>
      <c r="M25" s="18">
        <v>29.829794871794899</v>
      </c>
      <c r="N25" s="18">
        <v>1.3281085536455099</v>
      </c>
      <c r="O25" s="18">
        <v>7.3694358974359</v>
      </c>
      <c r="P25">
        <v>325</v>
      </c>
      <c r="Q25">
        <v>10</v>
      </c>
    </row>
    <row r="26" spans="1:17" x14ac:dyDescent="0.25">
      <c r="A26" t="s">
        <v>1</v>
      </c>
      <c r="B26" t="s">
        <v>13</v>
      </c>
      <c r="C26" t="str">
        <f>VLOOKUP(B26,'Units and description'!A:C,3,FALSE)</f>
        <v>µg/m3</v>
      </c>
      <c r="D26" s="1" t="s">
        <v>237</v>
      </c>
      <c r="E26" s="8" t="s">
        <v>175</v>
      </c>
      <c r="F26" s="18">
        <v>0.50196408065882503</v>
      </c>
      <c r="G26" s="18">
        <v>-5.1132948573396501E-2</v>
      </c>
      <c r="H26" s="18">
        <v>3.3509753744212001E-2</v>
      </c>
      <c r="I26" s="18">
        <v>24.0451041666667</v>
      </c>
      <c r="J26" s="18">
        <v>21.272063492063499</v>
      </c>
      <c r="K26" s="18">
        <v>22.999635416666699</v>
      </c>
      <c r="L26" s="18">
        <v>20.951269841269799</v>
      </c>
      <c r="M26" s="18">
        <v>28.3979894179894</v>
      </c>
      <c r="N26" s="18">
        <v>1.1810300018311899</v>
      </c>
      <c r="O26" s="18">
        <v>4.3528852513227498</v>
      </c>
      <c r="P26">
        <v>317</v>
      </c>
      <c r="Q26">
        <v>9</v>
      </c>
    </row>
    <row r="27" spans="1:17" x14ac:dyDescent="0.25">
      <c r="A27" t="s">
        <v>1</v>
      </c>
      <c r="B27" t="s">
        <v>13</v>
      </c>
      <c r="C27" t="str">
        <f>VLOOKUP(B27,'Units and description'!A:C,3,FALSE)</f>
        <v>µg/m3</v>
      </c>
      <c r="D27" s="1" t="s">
        <v>232</v>
      </c>
      <c r="E27" s="8" t="s">
        <v>175</v>
      </c>
      <c r="F27" s="18">
        <v>-0.22568635909954499</v>
      </c>
      <c r="G27" s="18">
        <v>-0.130306539841132</v>
      </c>
      <c r="H27" s="18">
        <v>-4.1260262496587499E-2</v>
      </c>
      <c r="I27" s="18">
        <v>28.913821656050999</v>
      </c>
      <c r="J27" s="18">
        <v>22.591380042462799</v>
      </c>
      <c r="K27" s="18">
        <v>24.571337579617801</v>
      </c>
      <c r="L27" s="18">
        <v>22.331889596602998</v>
      </c>
      <c r="M27" s="18">
        <v>22.992286324786299</v>
      </c>
      <c r="N27" s="18">
        <v>0.79520053067680896</v>
      </c>
      <c r="O27" s="18">
        <v>-5.9215353312646304</v>
      </c>
      <c r="P27">
        <v>784</v>
      </c>
      <c r="Q27">
        <v>22</v>
      </c>
    </row>
    <row r="28" spans="1:17" x14ac:dyDescent="0.25">
      <c r="A28" t="s">
        <v>1</v>
      </c>
      <c r="B28" t="s">
        <v>13</v>
      </c>
      <c r="C28" t="str">
        <f>VLOOKUP(B28,'Units and description'!A:C,3,FALSE)</f>
        <v>µg/m3</v>
      </c>
      <c r="D28" s="1" t="s">
        <v>238</v>
      </c>
      <c r="E28" s="8" t="s">
        <v>175</v>
      </c>
      <c r="F28" s="18">
        <v>0.34725796818020199</v>
      </c>
      <c r="G28" s="18">
        <v>0.17404516313142401</v>
      </c>
      <c r="H28" s="18">
        <v>5.3017925721647603E-2</v>
      </c>
      <c r="I28" s="18">
        <v>23.971280487804901</v>
      </c>
      <c r="J28" s="18">
        <v>22.660572597137001</v>
      </c>
      <c r="K28" s="18">
        <v>20.902678936605302</v>
      </c>
      <c r="L28" s="18">
        <v>21.8543762781186</v>
      </c>
      <c r="M28" s="18">
        <v>32.249079754601198</v>
      </c>
      <c r="N28" s="18">
        <v>1.34532153052932</v>
      </c>
      <c r="O28" s="18">
        <v>8.2777992667963503</v>
      </c>
      <c r="P28">
        <v>816</v>
      </c>
      <c r="Q28">
        <v>23</v>
      </c>
    </row>
    <row r="29" spans="1:17" x14ac:dyDescent="0.25">
      <c r="A29" t="s">
        <v>1</v>
      </c>
      <c r="B29" t="s">
        <v>13</v>
      </c>
      <c r="C29" t="str">
        <f>VLOOKUP(B29,'Units and description'!A:C,3,FALSE)</f>
        <v>µg/m3</v>
      </c>
      <c r="D29" s="1" t="s">
        <v>239</v>
      </c>
      <c r="E29" s="8" t="s">
        <v>175</v>
      </c>
      <c r="F29" s="18">
        <v>0.194072288984449</v>
      </c>
      <c r="G29" s="18">
        <v>0.16303720111376499</v>
      </c>
      <c r="H29" s="18">
        <v>3.2998968245139898E-2</v>
      </c>
      <c r="I29" s="18">
        <v>22.6779617834395</v>
      </c>
      <c r="J29" s="18">
        <v>23.363163481953301</v>
      </c>
      <c r="K29" s="18">
        <v>24.413141025641</v>
      </c>
      <c r="L29" s="18">
        <v>24.653121019108301</v>
      </c>
      <c r="M29" s="18">
        <v>26.779594017093999</v>
      </c>
      <c r="N29" s="18">
        <v>1.180864236073</v>
      </c>
      <c r="O29" s="18">
        <v>4.1016322336545299</v>
      </c>
      <c r="P29">
        <v>783</v>
      </c>
      <c r="Q29">
        <v>31</v>
      </c>
    </row>
    <row r="30" spans="1:17" x14ac:dyDescent="0.25">
      <c r="A30" t="s">
        <v>1</v>
      </c>
      <c r="B30" t="s">
        <v>13</v>
      </c>
      <c r="C30" t="str">
        <f>VLOOKUP(B30,'Units and description'!A:C,3,FALSE)</f>
        <v>µg/m3</v>
      </c>
      <c r="D30" s="1" t="s">
        <v>240</v>
      </c>
      <c r="E30" s="8" t="s">
        <v>175</v>
      </c>
      <c r="F30" s="18">
        <v>-0.31367310917733199</v>
      </c>
      <c r="G30" s="18">
        <v>-0.23558139450202101</v>
      </c>
      <c r="H30" s="18">
        <v>-5.4998957742254502E-2</v>
      </c>
      <c r="I30" s="18">
        <v>26.9151893939394</v>
      </c>
      <c r="J30" s="18">
        <v>21.366666666666699</v>
      </c>
      <c r="K30" s="18">
        <v>20.558467432950199</v>
      </c>
      <c r="L30" s="18">
        <v>20.4725378787879</v>
      </c>
      <c r="M30" s="18">
        <v>20.832911877394601</v>
      </c>
      <c r="N30" s="18">
        <v>0.77402063097076601</v>
      </c>
      <c r="O30" s="18">
        <v>-6.0822775165447602</v>
      </c>
      <c r="P30">
        <v>438</v>
      </c>
      <c r="Q30">
        <v>14</v>
      </c>
    </row>
    <row r="31" spans="1:17" x14ac:dyDescent="0.25">
      <c r="A31" t="s">
        <v>1</v>
      </c>
      <c r="B31" t="s">
        <v>13</v>
      </c>
      <c r="C31" t="str">
        <f>VLOOKUP(B31,'Units and description'!A:C,3,FALSE)</f>
        <v>µg/m3</v>
      </c>
      <c r="D31" s="1" t="s">
        <v>233</v>
      </c>
      <c r="E31" s="8" t="s">
        <v>175</v>
      </c>
      <c r="F31" s="18">
        <v>0.20240934757096801</v>
      </c>
      <c r="G31" s="18">
        <v>0.220963632350996</v>
      </c>
      <c r="H31" s="18">
        <v>3.4659251603271102E-2</v>
      </c>
      <c r="I31" s="18">
        <v>21.397312500000002</v>
      </c>
      <c r="J31" s="18">
        <v>23.395492662473799</v>
      </c>
      <c r="K31" s="18">
        <v>24.895597484276699</v>
      </c>
      <c r="L31" s="18">
        <v>25.7251991614256</v>
      </c>
      <c r="M31" s="18">
        <v>25.4584905660377</v>
      </c>
      <c r="N31" s="18">
        <v>1.18979851166065</v>
      </c>
      <c r="O31" s="18">
        <v>4.0611780660377299</v>
      </c>
      <c r="P31">
        <v>796</v>
      </c>
      <c r="Q31">
        <v>23</v>
      </c>
    </row>
    <row r="32" spans="1:17" x14ac:dyDescent="0.25">
      <c r="A32" t="s">
        <v>1</v>
      </c>
      <c r="B32" t="s">
        <v>19</v>
      </c>
      <c r="C32" t="str">
        <f>VLOOKUP(B32,'Units and description'!A:C,3,FALSE)</f>
        <v>µg/m3</v>
      </c>
      <c r="D32" s="1" t="s">
        <v>231</v>
      </c>
      <c r="E32" s="8" t="s">
        <v>175</v>
      </c>
      <c r="F32" s="18">
        <v>-0.214791533141311</v>
      </c>
      <c r="G32" s="18">
        <v>-0.23293681235913299</v>
      </c>
      <c r="H32" s="18">
        <v>-4.2712628346299603E-2</v>
      </c>
      <c r="I32" s="18">
        <v>16.518352941176499</v>
      </c>
      <c r="J32" s="18">
        <v>19.470529411764701</v>
      </c>
      <c r="K32" s="18">
        <v>18.194411764705901</v>
      </c>
      <c r="L32" s="18">
        <v>15.0006470588235</v>
      </c>
      <c r="M32" s="18">
        <v>14.433846153846201</v>
      </c>
      <c r="N32" s="18">
        <v>0.87380662014224697</v>
      </c>
      <c r="O32" s="18">
        <v>-2.0845067873303198</v>
      </c>
      <c r="P32">
        <v>849</v>
      </c>
      <c r="Q32">
        <v>27</v>
      </c>
    </row>
    <row r="33" spans="1:17" x14ac:dyDescent="0.25">
      <c r="A33" t="s">
        <v>1</v>
      </c>
      <c r="B33" t="s">
        <v>19</v>
      </c>
      <c r="C33" t="str">
        <f>VLOOKUP(B33,'Units and description'!A:C,3,FALSE)</f>
        <v>µg/m3</v>
      </c>
      <c r="D33" s="1" t="s">
        <v>230</v>
      </c>
      <c r="E33" s="8" t="s">
        <v>175</v>
      </c>
      <c r="F33" s="18">
        <v>-9.8475720887714099E-2</v>
      </c>
      <c r="G33" s="18">
        <v>-7.4490069035143602E-2</v>
      </c>
      <c r="H33" s="18">
        <v>-2.67132787304207E-2</v>
      </c>
      <c r="I33" s="18">
        <v>18.2694117647059</v>
      </c>
      <c r="J33" s="18">
        <v>17.797215686274502</v>
      </c>
      <c r="K33" s="18">
        <v>15.881509803921601</v>
      </c>
      <c r="L33" s="18">
        <v>15.0650588235294</v>
      </c>
      <c r="M33" s="18">
        <v>16.6174358974359</v>
      </c>
      <c r="N33" s="18">
        <v>0.90957695362357605</v>
      </c>
      <c r="O33" s="18">
        <v>-1.65197586726999</v>
      </c>
      <c r="P33">
        <v>849</v>
      </c>
      <c r="Q33">
        <v>27</v>
      </c>
    </row>
    <row r="34" spans="1:17" x14ac:dyDescent="0.25">
      <c r="A34" t="s">
        <v>1</v>
      </c>
      <c r="B34" t="s">
        <v>19</v>
      </c>
      <c r="C34" t="str">
        <f>VLOOKUP(B34,'Units and description'!A:C,3,FALSE)</f>
        <v>µg/m3</v>
      </c>
      <c r="D34" s="1" t="s">
        <v>235</v>
      </c>
      <c r="E34" s="8" t="s">
        <v>175</v>
      </c>
      <c r="F34" s="18">
        <v>-7.4595132965588604E-2</v>
      </c>
      <c r="G34" s="18">
        <v>-0.10272040002566001</v>
      </c>
      <c r="H34" s="18">
        <v>-4.3287842631849196E-3</v>
      </c>
      <c r="I34" s="18">
        <v>14.917959183673499</v>
      </c>
      <c r="J34" s="18">
        <v>16.3806621004566</v>
      </c>
      <c r="K34" s="18">
        <v>16.328881278538798</v>
      </c>
      <c r="L34" s="18">
        <v>15.7306621004566</v>
      </c>
      <c r="M34" s="18">
        <v>15.007054794520499</v>
      </c>
      <c r="N34" s="18">
        <v>1.00597237261144</v>
      </c>
      <c r="O34" s="18">
        <v>8.9095610847078205E-2</v>
      </c>
      <c r="P34">
        <v>731</v>
      </c>
      <c r="Q34">
        <v>22</v>
      </c>
    </row>
    <row r="35" spans="1:17" x14ac:dyDescent="0.25">
      <c r="A35" t="s">
        <v>1</v>
      </c>
      <c r="B35" t="s">
        <v>19</v>
      </c>
      <c r="C35" t="str">
        <f>VLOOKUP(B35,'Units and description'!A:C,3,FALSE)</f>
        <v>µg/m3</v>
      </c>
      <c r="D35" s="1" t="s">
        <v>236</v>
      </c>
      <c r="E35" s="8" t="s">
        <v>175</v>
      </c>
      <c r="F35" s="18">
        <v>0.57136021721569996</v>
      </c>
      <c r="G35" s="18">
        <v>0.219127843679055</v>
      </c>
      <c r="H35" s="18">
        <v>6.7263060050309298E-2</v>
      </c>
      <c r="I35" s="18">
        <v>15.6737435897436</v>
      </c>
      <c r="J35" s="18">
        <v>14.875999999999999</v>
      </c>
      <c r="K35" s="18">
        <v>15.445538461538501</v>
      </c>
      <c r="L35" s="18">
        <v>15.991025641025599</v>
      </c>
      <c r="M35" s="18">
        <v>21.333641025641001</v>
      </c>
      <c r="N35" s="18">
        <v>1.36110693042096</v>
      </c>
      <c r="O35" s="18">
        <v>5.6598974358974399</v>
      </c>
      <c r="P35">
        <v>325</v>
      </c>
      <c r="Q35">
        <v>10</v>
      </c>
    </row>
    <row r="36" spans="1:17" x14ac:dyDescent="0.25">
      <c r="A36" t="s">
        <v>1</v>
      </c>
      <c r="B36" t="s">
        <v>19</v>
      </c>
      <c r="C36" t="str">
        <f>VLOOKUP(B36,'Units and description'!A:C,3,FALSE)</f>
        <v>µg/m3</v>
      </c>
      <c r="D36" s="1" t="s">
        <v>237</v>
      </c>
      <c r="E36" s="8" t="s">
        <v>175</v>
      </c>
      <c r="F36" s="18">
        <v>0.50513401859013896</v>
      </c>
      <c r="G36" s="18">
        <v>6.8270629340516004E-2</v>
      </c>
      <c r="H36" s="18">
        <v>3.8142157238943E-2</v>
      </c>
      <c r="I36" s="18">
        <v>16.843072916666699</v>
      </c>
      <c r="J36" s="18">
        <v>14.914074074074099</v>
      </c>
      <c r="K36" s="18">
        <v>16.528749999999999</v>
      </c>
      <c r="L36" s="18">
        <v>15.302010582010601</v>
      </c>
      <c r="M36" s="18">
        <v>20.175820105820101</v>
      </c>
      <c r="N36" s="18">
        <v>1.1978704958200099</v>
      </c>
      <c r="O36" s="18">
        <v>3.3327471891534399</v>
      </c>
      <c r="P36">
        <v>317</v>
      </c>
      <c r="Q36">
        <v>9</v>
      </c>
    </row>
    <row r="37" spans="1:17" x14ac:dyDescent="0.25">
      <c r="A37" t="s">
        <v>1</v>
      </c>
      <c r="B37" t="s">
        <v>19</v>
      </c>
      <c r="C37" t="str">
        <f>VLOOKUP(B37,'Units and description'!A:C,3,FALSE)</f>
        <v>µg/m3</v>
      </c>
      <c r="D37" s="1" t="s">
        <v>232</v>
      </c>
      <c r="E37" s="8" t="s">
        <v>175</v>
      </c>
      <c r="F37" s="18">
        <v>-0.40200668412537299</v>
      </c>
      <c r="G37" s="18">
        <v>-0.43423535613610897</v>
      </c>
      <c r="H37" s="18">
        <v>-7.6139736850132797E-2</v>
      </c>
      <c r="I37" s="18">
        <v>21.033205944798301</v>
      </c>
      <c r="J37" s="18">
        <v>15.990360934182601</v>
      </c>
      <c r="K37" s="18">
        <v>17.1195753715499</v>
      </c>
      <c r="L37" s="18">
        <v>15.347813163482</v>
      </c>
      <c r="M37" s="18">
        <v>13.828141025640999</v>
      </c>
      <c r="N37" s="18">
        <v>0.65744333326707405</v>
      </c>
      <c r="O37" s="18">
        <v>-7.2050649191572704</v>
      </c>
      <c r="P37">
        <v>784</v>
      </c>
      <c r="Q37">
        <v>22</v>
      </c>
    </row>
    <row r="38" spans="1:17" x14ac:dyDescent="0.25">
      <c r="A38" t="s">
        <v>1</v>
      </c>
      <c r="B38" t="s">
        <v>19</v>
      </c>
      <c r="C38" t="str">
        <f>VLOOKUP(B38,'Units and description'!A:C,3,FALSE)</f>
        <v>µg/m3</v>
      </c>
      <c r="D38" s="1" t="s">
        <v>238</v>
      </c>
      <c r="E38" s="8" t="s">
        <v>175</v>
      </c>
      <c r="F38" s="18">
        <v>0.38031690317905698</v>
      </c>
      <c r="G38" s="18">
        <v>0.28179104569254199</v>
      </c>
      <c r="H38" s="18">
        <v>7.2904136033943301E-2</v>
      </c>
      <c r="I38" s="18">
        <v>15.693028455284599</v>
      </c>
      <c r="J38" s="18">
        <v>15.288507157464201</v>
      </c>
      <c r="K38" s="18">
        <v>14.276053169734199</v>
      </c>
      <c r="L38" s="18">
        <v>15.3364417177914</v>
      </c>
      <c r="M38" s="18">
        <v>23.079304703476499</v>
      </c>
      <c r="N38" s="18">
        <v>1.4706724561953299</v>
      </c>
      <c r="O38" s="18">
        <v>7.3862762481919297</v>
      </c>
      <c r="P38">
        <v>816</v>
      </c>
      <c r="Q38">
        <v>23</v>
      </c>
    </row>
    <row r="39" spans="1:17" x14ac:dyDescent="0.25">
      <c r="A39" t="s">
        <v>1</v>
      </c>
      <c r="B39" t="s">
        <v>19</v>
      </c>
      <c r="C39" t="str">
        <f>VLOOKUP(B39,'Units and description'!A:C,3,FALSE)</f>
        <v>µg/m3</v>
      </c>
      <c r="D39" s="1" t="s">
        <v>239</v>
      </c>
      <c r="E39" s="8" t="s">
        <v>175</v>
      </c>
      <c r="F39" s="18">
        <v>0.14166036620135999</v>
      </c>
      <c r="G39" s="18">
        <v>0.13358055049305101</v>
      </c>
      <c r="H39" s="18">
        <v>2.81099878099213E-2</v>
      </c>
      <c r="I39" s="18">
        <v>15.9868577494692</v>
      </c>
      <c r="J39" s="18">
        <v>15.9844585987261</v>
      </c>
      <c r="K39" s="18">
        <v>16.744935897435901</v>
      </c>
      <c r="L39" s="18">
        <v>17.030339702760099</v>
      </c>
      <c r="M39" s="18">
        <v>18.2189743589744</v>
      </c>
      <c r="N39" s="18">
        <v>1.1396219722777801</v>
      </c>
      <c r="O39" s="18">
        <v>2.2321166095051499</v>
      </c>
      <c r="P39">
        <v>783</v>
      </c>
      <c r="Q39">
        <v>31</v>
      </c>
    </row>
    <row r="40" spans="1:17" x14ac:dyDescent="0.25">
      <c r="A40" t="s">
        <v>1</v>
      </c>
      <c r="B40" t="s">
        <v>19</v>
      </c>
      <c r="C40" t="str">
        <f>VLOOKUP(B40,'Units and description'!A:C,3,FALSE)</f>
        <v>µg/m3</v>
      </c>
      <c r="D40" s="1" t="s">
        <v>240</v>
      </c>
      <c r="E40" s="8" t="s">
        <v>175</v>
      </c>
      <c r="F40" s="18">
        <v>-0.249962462681903</v>
      </c>
      <c r="G40" s="18">
        <v>-0.115549728232534</v>
      </c>
      <c r="H40" s="18">
        <v>-4.52041085830873E-2</v>
      </c>
      <c r="I40" s="18">
        <v>18.295189393939399</v>
      </c>
      <c r="J40" s="18">
        <v>14.9564772727273</v>
      </c>
      <c r="K40" s="18">
        <v>14.130996168582399</v>
      </c>
      <c r="L40" s="18">
        <v>14.4352651515152</v>
      </c>
      <c r="M40" s="18">
        <v>14.86969348659</v>
      </c>
      <c r="N40" s="18">
        <v>0.81276521201337704</v>
      </c>
      <c r="O40" s="18">
        <v>-3.4254959073493598</v>
      </c>
      <c r="P40">
        <v>438</v>
      </c>
      <c r="Q40">
        <v>14</v>
      </c>
    </row>
    <row r="41" spans="1:17" x14ac:dyDescent="0.25">
      <c r="A41" t="s">
        <v>1</v>
      </c>
      <c r="B41" t="s">
        <v>19</v>
      </c>
      <c r="C41" t="str">
        <f>VLOOKUP(B41,'Units and description'!A:C,3,FALSE)</f>
        <v>µg/m3</v>
      </c>
      <c r="D41" s="1" t="s">
        <v>233</v>
      </c>
      <c r="E41" s="8" t="s">
        <v>175</v>
      </c>
      <c r="F41" s="18">
        <v>0.18710577818797999</v>
      </c>
      <c r="G41" s="18">
        <v>0.16828747499501401</v>
      </c>
      <c r="H41" s="18">
        <v>3.5719670308362199E-2</v>
      </c>
      <c r="I41" s="18">
        <v>14.5983541666667</v>
      </c>
      <c r="J41" s="18">
        <v>16.030545073375301</v>
      </c>
      <c r="K41" s="18">
        <v>17.131153039832299</v>
      </c>
      <c r="L41" s="18">
        <v>17.706415094339601</v>
      </c>
      <c r="M41" s="18">
        <v>17.499916142557701</v>
      </c>
      <c r="N41" s="18">
        <v>1.1987595274620999</v>
      </c>
      <c r="O41" s="18">
        <v>2.9015619758909801</v>
      </c>
      <c r="P41">
        <v>796</v>
      </c>
      <c r="Q41">
        <v>23</v>
      </c>
    </row>
    <row r="42" spans="1:17" x14ac:dyDescent="0.25">
      <c r="A42" t="s">
        <v>1</v>
      </c>
      <c r="B42" t="s">
        <v>260</v>
      </c>
      <c r="C42" t="str">
        <f>VLOOKUP(B42,'Units and description'!A:C,3,FALSE)</f>
        <v>Percentage of population</v>
      </c>
      <c r="D42" s="1" t="s">
        <v>231</v>
      </c>
      <c r="E42" s="8">
        <v>2011</v>
      </c>
      <c r="F42" s="18">
        <v>-8.5374776763782897E-2</v>
      </c>
      <c r="G42" s="18">
        <v>1.7888006338809301E-2</v>
      </c>
      <c r="H42" s="18">
        <v>-3.9161659916096096E-3</v>
      </c>
      <c r="I42" s="18">
        <v>26.262199335489701</v>
      </c>
      <c r="J42" s="18">
        <v>35.014265402538499</v>
      </c>
      <c r="K42" s="18">
        <v>37.925155530344803</v>
      </c>
      <c r="L42" s="18">
        <v>38.066794703727197</v>
      </c>
      <c r="M42" s="18">
        <v>23.1507052735722</v>
      </c>
      <c r="N42" s="18">
        <v>0.88152195396245103</v>
      </c>
      <c r="O42" s="18">
        <v>-3.11149406191744</v>
      </c>
      <c r="P42">
        <v>318</v>
      </c>
      <c r="Q42">
        <v>24</v>
      </c>
    </row>
    <row r="43" spans="1:17" x14ac:dyDescent="0.25">
      <c r="A43" t="s">
        <v>1</v>
      </c>
      <c r="B43" t="s">
        <v>260</v>
      </c>
      <c r="C43" t="str">
        <f>VLOOKUP(B43,'Units and description'!A:C,3,FALSE)</f>
        <v>Percentage of population</v>
      </c>
      <c r="D43" s="1" t="s">
        <v>230</v>
      </c>
      <c r="E43" s="8">
        <v>2011</v>
      </c>
      <c r="F43" s="18">
        <v>0.13950450432252601</v>
      </c>
      <c r="G43" s="18">
        <v>4.9365856311613401E-2</v>
      </c>
      <c r="H43" s="18">
        <v>3.57994294214075E-2</v>
      </c>
      <c r="I43" s="18">
        <v>31.619866280881901</v>
      </c>
      <c r="J43" s="18">
        <v>31.631642787445202</v>
      </c>
      <c r="K43" s="18">
        <v>28.097524592387899</v>
      </c>
      <c r="L43" s="18">
        <v>30.330021073564001</v>
      </c>
      <c r="M43" s="18">
        <v>38.831521532026102</v>
      </c>
      <c r="N43" s="18">
        <v>1.2280735530973601</v>
      </c>
      <c r="O43" s="18">
        <v>7.2116552511442098</v>
      </c>
      <c r="P43">
        <v>318</v>
      </c>
      <c r="Q43">
        <v>24</v>
      </c>
    </row>
    <row r="44" spans="1:17" x14ac:dyDescent="0.25">
      <c r="A44" t="s">
        <v>1</v>
      </c>
      <c r="B44" t="s">
        <v>260</v>
      </c>
      <c r="C44" t="str">
        <f>VLOOKUP(B44,'Units and description'!A:C,3,FALSE)</f>
        <v>Percentage of population</v>
      </c>
      <c r="D44" s="1" t="s">
        <v>235</v>
      </c>
      <c r="E44" s="8">
        <v>2011</v>
      </c>
      <c r="F44" s="18">
        <v>0.34975768765347498</v>
      </c>
      <c r="G44" s="18">
        <v>0.29630368815649999</v>
      </c>
      <c r="H44" s="18">
        <v>0.13651424137934701</v>
      </c>
      <c r="I44" s="18">
        <v>22.577759634297799</v>
      </c>
      <c r="J44" s="18">
        <v>29.2809513485075</v>
      </c>
      <c r="K44" s="18">
        <v>25.643491435853601</v>
      </c>
      <c r="L44" s="18">
        <v>31.946154014586401</v>
      </c>
      <c r="M44" s="18">
        <v>48.0932715215054</v>
      </c>
      <c r="N44" s="18">
        <v>2.13011708426761</v>
      </c>
      <c r="O44" s="18">
        <v>25.515511887207602</v>
      </c>
      <c r="P44">
        <v>264</v>
      </c>
      <c r="Q44">
        <v>20</v>
      </c>
    </row>
    <row r="45" spans="1:17" x14ac:dyDescent="0.25">
      <c r="A45" t="s">
        <v>1</v>
      </c>
      <c r="B45" t="s">
        <v>260</v>
      </c>
      <c r="C45" t="str">
        <f>VLOOKUP(B45,'Units and description'!A:C,3,FALSE)</f>
        <v>Percentage of population</v>
      </c>
      <c r="D45" s="1" t="s">
        <v>236</v>
      </c>
      <c r="E45" s="8">
        <v>2011</v>
      </c>
      <c r="F45" s="18">
        <v>0.326292750532298</v>
      </c>
      <c r="G45" s="18">
        <v>3.6504962006885598E-2</v>
      </c>
      <c r="H45" s="18">
        <v>6.4480859457039894E-2</v>
      </c>
      <c r="I45" s="18">
        <v>24.543545316190301</v>
      </c>
      <c r="J45" s="18">
        <v>22.313816075775101</v>
      </c>
      <c r="K45" s="18">
        <v>16.249365496634098</v>
      </c>
      <c r="L45" s="18">
        <v>17.042578107708401</v>
      </c>
      <c r="M45" s="18">
        <v>34.348891621467097</v>
      </c>
      <c r="N45" s="18">
        <v>1.3995081468042301</v>
      </c>
      <c r="O45" s="18">
        <v>9.8053463052767995</v>
      </c>
      <c r="P45">
        <v>163</v>
      </c>
      <c r="Q45">
        <v>10</v>
      </c>
    </row>
    <row r="46" spans="1:17" x14ac:dyDescent="0.25">
      <c r="A46" t="s">
        <v>1</v>
      </c>
      <c r="B46" t="s">
        <v>260</v>
      </c>
      <c r="C46" t="str">
        <f>VLOOKUP(B46,'Units and description'!A:C,3,FALSE)</f>
        <v>Percentage of population</v>
      </c>
      <c r="D46" s="1" t="s">
        <v>237</v>
      </c>
      <c r="E46" s="8">
        <v>2011</v>
      </c>
      <c r="F46" s="18">
        <v>0.16275585546854099</v>
      </c>
      <c r="G46" s="18">
        <v>-0.20183301804262799</v>
      </c>
      <c r="H46" s="18">
        <v>-2.6212133605221701E-2</v>
      </c>
      <c r="I46" s="18">
        <v>26.196993794273801</v>
      </c>
      <c r="J46" s="18">
        <v>22.215219299737999</v>
      </c>
      <c r="K46" s="18">
        <v>20.492251542262199</v>
      </c>
      <c r="L46" s="18">
        <v>18.908631599962</v>
      </c>
      <c r="M46" s="18">
        <v>24.2545369899292</v>
      </c>
      <c r="N46" s="18">
        <v>0.92585191951417101</v>
      </c>
      <c r="O46" s="18">
        <v>-1.94245680434457</v>
      </c>
      <c r="P46">
        <v>153</v>
      </c>
      <c r="Q46">
        <v>9</v>
      </c>
    </row>
    <row r="47" spans="1:17" x14ac:dyDescent="0.25">
      <c r="A47" t="s">
        <v>1</v>
      </c>
      <c r="B47" t="s">
        <v>260</v>
      </c>
      <c r="C47" t="str">
        <f>VLOOKUP(B47,'Units and description'!A:C,3,FALSE)</f>
        <v>Percentage of population</v>
      </c>
      <c r="D47" s="1" t="s">
        <v>232</v>
      </c>
      <c r="E47" s="8">
        <v>2011</v>
      </c>
      <c r="F47" s="18">
        <v>0.28417386067703798</v>
      </c>
      <c r="G47" s="18">
        <v>0.22768499568103201</v>
      </c>
      <c r="H47" s="18">
        <v>0.107970148306945</v>
      </c>
      <c r="I47" s="18">
        <v>32.3547922494338</v>
      </c>
      <c r="J47" s="18">
        <v>20.8894386703005</v>
      </c>
      <c r="K47" s="18">
        <v>26.470790421783299</v>
      </c>
      <c r="L47" s="18">
        <v>34.249495205383703</v>
      </c>
      <c r="M47" s="18">
        <v>46.133683304802098</v>
      </c>
      <c r="N47" s="18">
        <v>1.42586863019062</v>
      </c>
      <c r="O47" s="18">
        <v>13.7788910553683</v>
      </c>
      <c r="P47">
        <v>282</v>
      </c>
      <c r="Q47">
        <v>19</v>
      </c>
    </row>
    <row r="48" spans="1:17" x14ac:dyDescent="0.25">
      <c r="A48" t="s">
        <v>1</v>
      </c>
      <c r="B48" t="s">
        <v>260</v>
      </c>
      <c r="C48" t="str">
        <f>VLOOKUP(B48,'Units and description'!A:C,3,FALSE)</f>
        <v>Percentage of population</v>
      </c>
      <c r="D48" s="1" t="s">
        <v>238</v>
      </c>
      <c r="E48" s="8">
        <v>2011</v>
      </c>
      <c r="F48" s="18">
        <v>2.9007675565774702E-2</v>
      </c>
      <c r="G48" s="18">
        <v>2.4416758067379699E-2</v>
      </c>
      <c r="H48" s="18">
        <v>-8.6427734478748894E-3</v>
      </c>
      <c r="I48" s="18">
        <v>37.028096093957501</v>
      </c>
      <c r="J48" s="18">
        <v>30.193791981522601</v>
      </c>
      <c r="K48" s="18">
        <v>27.646541001363602</v>
      </c>
      <c r="L48" s="18">
        <v>25.420027715460002</v>
      </c>
      <c r="M48" s="18">
        <v>37.880170314312899</v>
      </c>
      <c r="N48" s="18">
        <v>1.0230115590656701</v>
      </c>
      <c r="O48" s="18">
        <v>0.852074220355448</v>
      </c>
      <c r="P48">
        <v>305</v>
      </c>
      <c r="Q48">
        <v>20</v>
      </c>
    </row>
    <row r="49" spans="1:17" x14ac:dyDescent="0.25">
      <c r="A49" t="s">
        <v>1</v>
      </c>
      <c r="B49" t="s">
        <v>260</v>
      </c>
      <c r="C49" t="str">
        <f>VLOOKUP(B49,'Units and description'!A:C,3,FALSE)</f>
        <v>Percentage of population</v>
      </c>
      <c r="D49" s="1" t="s">
        <v>239</v>
      </c>
      <c r="E49" s="8">
        <v>2011</v>
      </c>
      <c r="F49" s="18">
        <v>0.16925860695158801</v>
      </c>
      <c r="G49" s="18">
        <v>0.12748025518866701</v>
      </c>
      <c r="H49" s="18">
        <v>6.7772016790976303E-2</v>
      </c>
      <c r="I49" s="18">
        <v>26.581525174388599</v>
      </c>
      <c r="J49" s="18">
        <v>28.9794944472584</v>
      </c>
      <c r="K49" s="18">
        <v>29.818670655784501</v>
      </c>
      <c r="L49" s="18">
        <v>36.877818942042801</v>
      </c>
      <c r="M49" s="18">
        <v>35.0166771946325</v>
      </c>
      <c r="N49" s="18">
        <v>1.3173313782751399</v>
      </c>
      <c r="O49" s="18">
        <v>8.4351520202439705</v>
      </c>
      <c r="P49">
        <v>297</v>
      </c>
      <c r="Q49">
        <v>23</v>
      </c>
    </row>
    <row r="50" spans="1:17" x14ac:dyDescent="0.25">
      <c r="A50" t="s">
        <v>1</v>
      </c>
      <c r="B50" t="s">
        <v>260</v>
      </c>
      <c r="C50" t="str">
        <f>VLOOKUP(B50,'Units and description'!A:C,3,FALSE)</f>
        <v>Percentage of population</v>
      </c>
      <c r="D50" s="1" t="s">
        <v>240</v>
      </c>
      <c r="E50" s="8">
        <v>2011</v>
      </c>
      <c r="F50" s="18">
        <v>-0.14834681555551399</v>
      </c>
      <c r="G50" s="18">
        <v>-5.8206419194838599E-2</v>
      </c>
      <c r="H50" s="18">
        <v>-8.4713889158381406E-2</v>
      </c>
      <c r="I50" s="18">
        <v>31.544812009793301</v>
      </c>
      <c r="J50" s="18">
        <v>18.091605832957299</v>
      </c>
      <c r="K50" s="18">
        <v>20.784090733711199</v>
      </c>
      <c r="L50" s="18">
        <v>18.378114175659501</v>
      </c>
      <c r="M50" s="18">
        <v>21.770392473530599</v>
      </c>
      <c r="N50" s="18">
        <v>0.69014177249722797</v>
      </c>
      <c r="O50" s="18">
        <v>-9.7744195362627107</v>
      </c>
      <c r="P50">
        <v>139</v>
      </c>
      <c r="Q50">
        <v>13</v>
      </c>
    </row>
    <row r="51" spans="1:17" x14ac:dyDescent="0.25">
      <c r="A51" t="s">
        <v>1</v>
      </c>
      <c r="B51" t="s">
        <v>260</v>
      </c>
      <c r="C51" t="str">
        <f>VLOOKUP(B51,'Units and description'!A:C,3,FALSE)</f>
        <v>Percentage of population</v>
      </c>
      <c r="D51" s="1" t="s">
        <v>233</v>
      </c>
      <c r="E51" s="8">
        <v>2011</v>
      </c>
      <c r="F51" s="18">
        <v>4.2481290715214302E-2</v>
      </c>
      <c r="G51" s="18">
        <v>3.5873784334017202E-2</v>
      </c>
      <c r="H51" s="18">
        <v>1.9013214054492598E-2</v>
      </c>
      <c r="I51" s="18">
        <v>30.8222118866715</v>
      </c>
      <c r="J51" s="18">
        <v>31.015566432731799</v>
      </c>
      <c r="K51" s="18">
        <v>29.1660586753611</v>
      </c>
      <c r="L51" s="18">
        <v>33.341347337332202</v>
      </c>
      <c r="M51" s="18">
        <v>34.093666101874803</v>
      </c>
      <c r="N51" s="18">
        <v>1.1061395018382201</v>
      </c>
      <c r="O51" s="18">
        <v>3.2714542152032702</v>
      </c>
      <c r="P51">
        <v>291</v>
      </c>
      <c r="Q51">
        <v>20</v>
      </c>
    </row>
    <row r="52" spans="1:17" x14ac:dyDescent="0.25">
      <c r="A52" t="s">
        <v>1</v>
      </c>
      <c r="B52" t="s">
        <v>259</v>
      </c>
      <c r="C52" t="str">
        <f>VLOOKUP(B52,'Units and description'!A:C,3,FALSE)</f>
        <v>Percentage of population</v>
      </c>
      <c r="D52" s="1" t="s">
        <v>231</v>
      </c>
      <c r="E52" s="8">
        <v>2011</v>
      </c>
      <c r="F52" s="18">
        <v>-9.0143897147229493E-2</v>
      </c>
      <c r="G52" s="18">
        <v>9.6730629209046508E-3</v>
      </c>
      <c r="H52" s="18">
        <v>-1.8812503507548799E-3</v>
      </c>
      <c r="I52" s="18">
        <v>36.9752436748023</v>
      </c>
      <c r="J52" s="18">
        <v>48.341824548698803</v>
      </c>
      <c r="K52" s="18">
        <v>49.890407103251398</v>
      </c>
      <c r="L52" s="18">
        <v>51.5007267100981</v>
      </c>
      <c r="M52" s="18">
        <v>34.053902360575201</v>
      </c>
      <c r="N52" s="18">
        <v>0.92099196586990995</v>
      </c>
      <c r="O52" s="18">
        <v>-2.9213413142271798</v>
      </c>
      <c r="P52">
        <v>313</v>
      </c>
      <c r="Q52">
        <v>23</v>
      </c>
    </row>
    <row r="53" spans="1:17" x14ac:dyDescent="0.25">
      <c r="A53" t="s">
        <v>1</v>
      </c>
      <c r="B53" t="s">
        <v>259</v>
      </c>
      <c r="C53" t="str">
        <f>VLOOKUP(B53,'Units and description'!A:C,3,FALSE)</f>
        <v>Percentage of population</v>
      </c>
      <c r="D53" s="1" t="s">
        <v>230</v>
      </c>
      <c r="E53" s="8">
        <v>2011</v>
      </c>
      <c r="F53" s="18">
        <v>8.9812349591439106E-2</v>
      </c>
      <c r="G53" s="18">
        <v>2.1413794543724201E-2</v>
      </c>
      <c r="H53" s="18">
        <v>1.32855825583587E-2</v>
      </c>
      <c r="I53" s="18">
        <v>43.342770003745102</v>
      </c>
      <c r="J53" s="18">
        <v>46.930870689551703</v>
      </c>
      <c r="K53" s="18">
        <v>40.557830561693599</v>
      </c>
      <c r="L53" s="18">
        <v>42.018914939632701</v>
      </c>
      <c r="M53" s="18">
        <v>47.984705933458699</v>
      </c>
      <c r="N53" s="18">
        <v>1.1070982756596399</v>
      </c>
      <c r="O53" s="18">
        <v>4.64193592971366</v>
      </c>
      <c r="P53">
        <v>313</v>
      </c>
      <c r="Q53">
        <v>23</v>
      </c>
    </row>
    <row r="54" spans="1:17" x14ac:dyDescent="0.25">
      <c r="A54" t="s">
        <v>1</v>
      </c>
      <c r="B54" t="s">
        <v>259</v>
      </c>
      <c r="C54" t="str">
        <f>VLOOKUP(B54,'Units and description'!A:C,3,FALSE)</f>
        <v>Percentage of population</v>
      </c>
      <c r="D54" s="1" t="s">
        <v>235</v>
      </c>
      <c r="E54" s="8">
        <v>2011</v>
      </c>
      <c r="F54" s="18">
        <v>0.30959157797860498</v>
      </c>
      <c r="G54" s="18">
        <v>0.26174631081481198</v>
      </c>
      <c r="H54" s="18">
        <v>9.7113502042983593E-2</v>
      </c>
      <c r="I54" s="18">
        <v>34.984769971646898</v>
      </c>
      <c r="J54" s="18">
        <v>41.246279383065499</v>
      </c>
      <c r="K54" s="18">
        <v>36.3403238568593</v>
      </c>
      <c r="L54" s="18">
        <v>42.864455015833599</v>
      </c>
      <c r="M54" s="18">
        <v>60.938444373161403</v>
      </c>
      <c r="N54" s="18">
        <v>1.7418563684296999</v>
      </c>
      <c r="O54" s="18">
        <v>25.953674401514501</v>
      </c>
      <c r="P54">
        <v>261</v>
      </c>
      <c r="Q54">
        <v>19</v>
      </c>
    </row>
    <row r="55" spans="1:17" x14ac:dyDescent="0.25">
      <c r="A55" t="s">
        <v>1</v>
      </c>
      <c r="B55" t="s">
        <v>259</v>
      </c>
      <c r="C55" t="str">
        <f>VLOOKUP(B55,'Units and description'!A:C,3,FALSE)</f>
        <v>Percentage of population</v>
      </c>
      <c r="D55" s="1" t="s">
        <v>236</v>
      </c>
      <c r="E55" s="8">
        <v>2011</v>
      </c>
      <c r="F55" s="18">
        <v>0.34561775444056297</v>
      </c>
      <c r="G55" s="18">
        <v>7.7844668154919999E-2</v>
      </c>
      <c r="H55" s="18">
        <v>5.8934713437310202E-2</v>
      </c>
      <c r="I55" s="18">
        <v>36.457750846746897</v>
      </c>
      <c r="J55" s="18">
        <v>34.843302588617398</v>
      </c>
      <c r="K55" s="18">
        <v>27.766122696478401</v>
      </c>
      <c r="L55" s="18">
        <v>27.692945308286198</v>
      </c>
      <c r="M55" s="18">
        <v>50.625730213316302</v>
      </c>
      <c r="N55" s="18">
        <v>1.38861364284719</v>
      </c>
      <c r="O55" s="18">
        <v>14.167979366569501</v>
      </c>
      <c r="P55">
        <v>163</v>
      </c>
      <c r="Q55">
        <v>10</v>
      </c>
    </row>
    <row r="56" spans="1:17" x14ac:dyDescent="0.25">
      <c r="A56" t="s">
        <v>1</v>
      </c>
      <c r="B56" t="s">
        <v>259</v>
      </c>
      <c r="C56" t="str">
        <f>VLOOKUP(B56,'Units and description'!A:C,3,FALSE)</f>
        <v>Percentage of population</v>
      </c>
      <c r="D56" s="1" t="s">
        <v>237</v>
      </c>
      <c r="E56" s="8">
        <v>2011</v>
      </c>
      <c r="F56" s="18">
        <v>7.3299101516490994E-2</v>
      </c>
      <c r="G56" s="18">
        <v>-0.193033995782002</v>
      </c>
      <c r="H56" s="18">
        <v>-4.0855045115736198E-2</v>
      </c>
      <c r="I56" s="18">
        <v>39.852805745714299</v>
      </c>
      <c r="J56" s="18">
        <v>33.477217634888902</v>
      </c>
      <c r="K56" s="18">
        <v>33.821163495330602</v>
      </c>
      <c r="L56" s="18">
        <v>30.144704862117401</v>
      </c>
      <c r="M56" s="18">
        <v>33.449124499479801</v>
      </c>
      <c r="N56" s="18">
        <v>0.83931667729760395</v>
      </c>
      <c r="O56" s="18">
        <v>-6.4036812462345196</v>
      </c>
      <c r="P56">
        <v>153</v>
      </c>
      <c r="Q56">
        <v>9</v>
      </c>
    </row>
    <row r="57" spans="1:17" x14ac:dyDescent="0.25">
      <c r="A57" t="s">
        <v>1</v>
      </c>
      <c r="B57" t="s">
        <v>259</v>
      </c>
      <c r="C57" t="str">
        <f>VLOOKUP(B57,'Units and description'!A:C,3,FALSE)</f>
        <v>Percentage of population</v>
      </c>
      <c r="D57" s="1" t="s">
        <v>232</v>
      </c>
      <c r="E57" s="8">
        <v>2011</v>
      </c>
      <c r="F57" s="18">
        <v>0.21978581966427499</v>
      </c>
      <c r="G57" s="18">
        <v>0.19108959763293601</v>
      </c>
      <c r="H57" s="18">
        <v>6.9117320659317694E-2</v>
      </c>
      <c r="I57" s="18">
        <v>47.687397944589399</v>
      </c>
      <c r="J57" s="18">
        <v>29.741465730513799</v>
      </c>
      <c r="K57" s="18">
        <v>37.2392993697649</v>
      </c>
      <c r="L57" s="18">
        <v>49.221053874903603</v>
      </c>
      <c r="M57" s="18">
        <v>56.106479905942003</v>
      </c>
      <c r="N57" s="18">
        <v>1.17654731279604</v>
      </c>
      <c r="O57" s="18">
        <v>8.4190819613525907</v>
      </c>
      <c r="P57">
        <v>277</v>
      </c>
      <c r="Q57">
        <v>19</v>
      </c>
    </row>
    <row r="58" spans="1:17" x14ac:dyDescent="0.25">
      <c r="A58" t="s">
        <v>1</v>
      </c>
      <c r="B58" t="s">
        <v>259</v>
      </c>
      <c r="C58" t="str">
        <f>VLOOKUP(B58,'Units and description'!A:C,3,FALSE)</f>
        <v>Percentage of population</v>
      </c>
      <c r="D58" s="1" t="s">
        <v>238</v>
      </c>
      <c r="E58" s="8">
        <v>2011</v>
      </c>
      <c r="F58" s="18">
        <v>4.97878712284704E-2</v>
      </c>
      <c r="G58" s="18">
        <v>5.82472625015239E-2</v>
      </c>
      <c r="H58" s="18">
        <v>1.5031355192717999E-2</v>
      </c>
      <c r="I58" s="18">
        <v>46.821573474779498</v>
      </c>
      <c r="J58" s="18">
        <v>41.309673601907598</v>
      </c>
      <c r="K58" s="18">
        <v>38.248362594153697</v>
      </c>
      <c r="L58" s="18">
        <v>37.5639982069222</v>
      </c>
      <c r="M58" s="18">
        <v>54.040196438960997</v>
      </c>
      <c r="N58" s="18">
        <v>1.15417301103881</v>
      </c>
      <c r="O58" s="18">
        <v>7.2186229641815398</v>
      </c>
      <c r="P58">
        <v>302</v>
      </c>
      <c r="Q58">
        <v>20</v>
      </c>
    </row>
    <row r="59" spans="1:17" x14ac:dyDescent="0.25">
      <c r="A59" t="s">
        <v>1</v>
      </c>
      <c r="B59" t="s">
        <v>259</v>
      </c>
      <c r="C59" t="str">
        <f>VLOOKUP(B59,'Units and description'!A:C,3,FALSE)</f>
        <v>Percentage of population</v>
      </c>
      <c r="D59" s="1" t="s">
        <v>239</v>
      </c>
      <c r="E59" s="8">
        <v>2011</v>
      </c>
      <c r="F59" s="18">
        <v>0.126472440948798</v>
      </c>
      <c r="G59" s="18">
        <v>0.11271728944944601</v>
      </c>
      <c r="H59" s="18">
        <v>4.5332130747919398E-2</v>
      </c>
      <c r="I59" s="18">
        <v>40.390521512310698</v>
      </c>
      <c r="J59" s="18">
        <v>38.947468428982098</v>
      </c>
      <c r="K59" s="18">
        <v>43.226022184761597</v>
      </c>
      <c r="L59" s="18">
        <v>51.623138870009697</v>
      </c>
      <c r="M59" s="18">
        <v>45.484476721913701</v>
      </c>
      <c r="N59" s="18">
        <v>1.12611758944609</v>
      </c>
      <c r="O59" s="18">
        <v>5.0939552096029201</v>
      </c>
      <c r="P59">
        <v>292</v>
      </c>
      <c r="Q59">
        <v>22</v>
      </c>
    </row>
    <row r="60" spans="1:17" x14ac:dyDescent="0.25">
      <c r="A60" t="s">
        <v>1</v>
      </c>
      <c r="B60" t="s">
        <v>259</v>
      </c>
      <c r="C60" t="str">
        <f>VLOOKUP(B60,'Units and description'!A:C,3,FALSE)</f>
        <v>Percentage of population</v>
      </c>
      <c r="D60" s="1" t="s">
        <v>240</v>
      </c>
      <c r="E60" s="8">
        <v>2011</v>
      </c>
      <c r="F60" s="18">
        <v>-0.153539196483469</v>
      </c>
      <c r="G60" s="18">
        <v>-9.6912392100234807E-2</v>
      </c>
      <c r="H60" s="18">
        <v>-7.1682394663443394E-2</v>
      </c>
      <c r="I60" s="18">
        <v>44.883043964710303</v>
      </c>
      <c r="J60" s="18">
        <v>29.168775277912001</v>
      </c>
      <c r="K60" s="18">
        <v>31.2898476644908</v>
      </c>
      <c r="L60" s="18">
        <v>27.594061577542501</v>
      </c>
      <c r="M60" s="18">
        <v>33.000500604004301</v>
      </c>
      <c r="N60" s="18">
        <v>0.73525540357626495</v>
      </c>
      <c r="O60" s="18">
        <v>-11.882543360706</v>
      </c>
      <c r="P60">
        <v>139</v>
      </c>
      <c r="Q60">
        <v>13</v>
      </c>
    </row>
    <row r="61" spans="1:17" x14ac:dyDescent="0.25">
      <c r="A61" t="s">
        <v>1</v>
      </c>
      <c r="B61" t="s">
        <v>259</v>
      </c>
      <c r="C61" t="str">
        <f>VLOOKUP(B61,'Units and description'!A:C,3,FALSE)</f>
        <v>Percentage of population</v>
      </c>
      <c r="D61" s="1" t="s">
        <v>233</v>
      </c>
      <c r="E61" s="8">
        <v>2011</v>
      </c>
      <c r="F61" s="18">
        <v>7.2909910676636602E-2</v>
      </c>
      <c r="G61" s="18">
        <v>6.7382207093261398E-2</v>
      </c>
      <c r="H61" s="18">
        <v>2.64424234483303E-2</v>
      </c>
      <c r="I61" s="18">
        <v>41.502220193857902</v>
      </c>
      <c r="J61" s="18">
        <v>42.648983084515301</v>
      </c>
      <c r="K61" s="18">
        <v>42.159531056031597</v>
      </c>
      <c r="L61" s="18">
        <v>44.276240947098898</v>
      </c>
      <c r="M61" s="18">
        <v>48.678614607325798</v>
      </c>
      <c r="N61" s="18">
        <v>1.1729159158220099</v>
      </c>
      <c r="O61" s="18">
        <v>7.1763944134678503</v>
      </c>
      <c r="P61">
        <v>287</v>
      </c>
      <c r="Q61">
        <v>20</v>
      </c>
    </row>
    <row r="62" spans="1:17" x14ac:dyDescent="0.25">
      <c r="A62" t="s">
        <v>25</v>
      </c>
      <c r="B62" t="s">
        <v>2</v>
      </c>
      <c r="C62" t="str">
        <f>VLOOKUP(B62,'Units and description'!A:C,3,FALSE)</f>
        <v>µg/m3</v>
      </c>
      <c r="D62" s="1" t="s">
        <v>231</v>
      </c>
      <c r="E62" s="8" t="s">
        <v>174</v>
      </c>
      <c r="F62" s="18">
        <v>-0.104905706153836</v>
      </c>
      <c r="G62" s="18">
        <v>-8.2788464167557002E-2</v>
      </c>
      <c r="H62" s="18">
        <v>-1.0237153798996401E-2</v>
      </c>
      <c r="I62" s="18">
        <v>20.90640625</v>
      </c>
      <c r="J62" s="18">
        <v>19.895161290322601</v>
      </c>
      <c r="K62" s="18">
        <v>19.999032258064499</v>
      </c>
      <c r="L62" s="18">
        <v>20.4856451612903</v>
      </c>
      <c r="M62" s="18">
        <v>19.5059677419355</v>
      </c>
      <c r="N62" s="18">
        <v>0.93301390533992401</v>
      </c>
      <c r="O62" s="18">
        <v>-1.4004385080645101</v>
      </c>
      <c r="P62">
        <v>156</v>
      </c>
      <c r="Q62">
        <v>6</v>
      </c>
    </row>
    <row r="63" spans="1:17" x14ac:dyDescent="0.25">
      <c r="A63" t="s">
        <v>25</v>
      </c>
      <c r="B63" t="s">
        <v>2</v>
      </c>
      <c r="C63" t="str">
        <f>VLOOKUP(B63,'Units and description'!A:C,3,FALSE)</f>
        <v>µg/m3</v>
      </c>
      <c r="D63" s="1" t="s">
        <v>230</v>
      </c>
      <c r="E63" s="8" t="s">
        <v>174</v>
      </c>
      <c r="F63" s="18">
        <v>9.4084167889598204E-3</v>
      </c>
      <c r="G63" s="18">
        <v>-7.3437187856428901E-3</v>
      </c>
      <c r="H63" s="18">
        <v>4.0528739238633203E-3</v>
      </c>
      <c r="I63" s="18">
        <v>20.357656250000002</v>
      </c>
      <c r="J63" s="18">
        <v>19.795483870967701</v>
      </c>
      <c r="K63" s="18">
        <v>18.848870967741899</v>
      </c>
      <c r="L63" s="18">
        <v>21.683064516129001</v>
      </c>
      <c r="M63" s="18">
        <v>20.124838709677402</v>
      </c>
      <c r="N63" s="18">
        <v>0.98856363731347596</v>
      </c>
      <c r="O63" s="18">
        <v>-0.23281754032258201</v>
      </c>
      <c r="P63">
        <v>156</v>
      </c>
      <c r="Q63">
        <v>6</v>
      </c>
    </row>
    <row r="64" spans="1:17" x14ac:dyDescent="0.25">
      <c r="A64" t="s">
        <v>25</v>
      </c>
      <c r="B64" t="s">
        <v>2</v>
      </c>
      <c r="C64" t="str">
        <f>VLOOKUP(B64,'Units and description'!A:C,3,FALSE)</f>
        <v>µg/m3</v>
      </c>
      <c r="D64" s="1" t="s">
        <v>235</v>
      </c>
      <c r="E64" s="8" t="s">
        <v>174</v>
      </c>
      <c r="F64" s="18">
        <v>0.101144817984861</v>
      </c>
      <c r="G64" s="18">
        <v>0.14125586439889301</v>
      </c>
      <c r="H64" s="18">
        <v>9.1786892436177096E-3</v>
      </c>
      <c r="I64" s="18">
        <v>20.019545454545501</v>
      </c>
      <c r="J64" s="18">
        <v>19.23</v>
      </c>
      <c r="K64" s="18">
        <v>20.689545454545499</v>
      </c>
      <c r="L64" s="18">
        <v>20.544545454545499</v>
      </c>
      <c r="M64" s="18">
        <v>20.3565</v>
      </c>
      <c r="N64" s="18">
        <v>1.0168312785232601</v>
      </c>
      <c r="O64" s="18">
        <v>0.33695454545454601</v>
      </c>
      <c r="P64">
        <v>54</v>
      </c>
      <c r="Q64">
        <v>4</v>
      </c>
    </row>
    <row r="65" spans="1:17" x14ac:dyDescent="0.25">
      <c r="A65" t="s">
        <v>25</v>
      </c>
      <c r="B65" t="s">
        <v>2</v>
      </c>
      <c r="C65" t="str">
        <f>VLOOKUP(B65,'Units and description'!A:C,3,FALSE)</f>
        <v>µg/m3</v>
      </c>
      <c r="D65" s="1" t="s">
        <v>236</v>
      </c>
      <c r="E65" s="8" t="s">
        <v>174</v>
      </c>
      <c r="F65" s="18">
        <v>6.7878197569869694E-2</v>
      </c>
      <c r="G65" s="18">
        <v>0.16051178011449099</v>
      </c>
      <c r="H65" s="18">
        <v>1.11145612077136E-2</v>
      </c>
      <c r="I65" s="18">
        <v>19.512499999999999</v>
      </c>
      <c r="J65" s="18">
        <v>19.9585714285714</v>
      </c>
      <c r="K65" s="18">
        <v>22.5528571428571</v>
      </c>
      <c r="L65" s="18">
        <v>19.4235714285714</v>
      </c>
      <c r="M65" s="18">
        <v>21.582142857142902</v>
      </c>
      <c r="N65" s="18">
        <v>1.1060675391232699</v>
      </c>
      <c r="O65" s="18">
        <v>2.0696428571428598</v>
      </c>
      <c r="P65">
        <v>36</v>
      </c>
      <c r="Q65">
        <v>2</v>
      </c>
    </row>
    <row r="66" spans="1:17" x14ac:dyDescent="0.25">
      <c r="A66" t="s">
        <v>25</v>
      </c>
      <c r="B66" t="s">
        <v>2</v>
      </c>
      <c r="C66" t="str">
        <f>VLOOKUP(B66,'Units and description'!A:C,3,FALSE)</f>
        <v>µg/m3</v>
      </c>
      <c r="D66" s="1" t="s">
        <v>237</v>
      </c>
      <c r="E66" s="8" t="s">
        <v>174</v>
      </c>
      <c r="F66" s="18">
        <v>0.19580289721212599</v>
      </c>
      <c r="G66" s="18">
        <v>0.22367591717968199</v>
      </c>
      <c r="H66" s="18">
        <v>1.88424025872721E-2</v>
      </c>
      <c r="I66" s="18">
        <v>19.819375000000001</v>
      </c>
      <c r="J66" s="18">
        <v>20.052142857142901</v>
      </c>
      <c r="K66" s="18">
        <v>19.6314285714286</v>
      </c>
      <c r="L66" s="18">
        <v>21.602857142857101</v>
      </c>
      <c r="M66" s="18">
        <v>21.88</v>
      </c>
      <c r="N66" s="18">
        <v>1.1039702311500701</v>
      </c>
      <c r="O66" s="18">
        <v>2.0606249999999999</v>
      </c>
      <c r="P66">
        <v>36</v>
      </c>
      <c r="Q66">
        <v>2</v>
      </c>
    </row>
    <row r="67" spans="1:17" x14ac:dyDescent="0.25">
      <c r="A67" t="s">
        <v>25</v>
      </c>
      <c r="B67" t="s">
        <v>2</v>
      </c>
      <c r="C67" t="str">
        <f>VLOOKUP(B67,'Units and description'!A:C,3,FALSE)</f>
        <v>µg/m3</v>
      </c>
      <c r="D67" s="1" t="s">
        <v>232</v>
      </c>
      <c r="E67" s="8" t="s">
        <v>174</v>
      </c>
      <c r="F67" s="18">
        <v>-4.1107477685631E-2</v>
      </c>
      <c r="G67" s="18">
        <v>-7.5230703313716396E-2</v>
      </c>
      <c r="H67" s="18">
        <v>-9.5358082181499996E-3</v>
      </c>
      <c r="I67" s="18">
        <v>20.098600000000001</v>
      </c>
      <c r="J67" s="18">
        <v>20.0847916666667</v>
      </c>
      <c r="K67" s="18">
        <v>20.8035416666667</v>
      </c>
      <c r="L67" s="18">
        <v>18.986458333333299</v>
      </c>
      <c r="M67" s="18">
        <v>19.953333333333301</v>
      </c>
      <c r="N67" s="18">
        <v>0.99277229923145505</v>
      </c>
      <c r="O67" s="18">
        <v>-0.14526666666666799</v>
      </c>
      <c r="P67">
        <v>121</v>
      </c>
      <c r="Q67">
        <v>5</v>
      </c>
    </row>
    <row r="68" spans="1:17" x14ac:dyDescent="0.25">
      <c r="A68" t="s">
        <v>25</v>
      </c>
      <c r="B68" t="s">
        <v>2</v>
      </c>
      <c r="C68" t="str">
        <f>VLOOKUP(B68,'Units and description'!A:C,3,FALSE)</f>
        <v>µg/m3</v>
      </c>
      <c r="D68" s="1" t="s">
        <v>238</v>
      </c>
      <c r="E68" s="8" t="s">
        <v>174</v>
      </c>
      <c r="F68" s="18">
        <v>0.114557125850922</v>
      </c>
      <c r="G68" s="18">
        <v>0.18565058188165001</v>
      </c>
      <c r="H68" s="18">
        <v>1.7789398160877799E-2</v>
      </c>
      <c r="I68" s="18">
        <v>19.097903225806501</v>
      </c>
      <c r="J68" s="18">
        <v>19.292258064516101</v>
      </c>
      <c r="K68" s="18">
        <v>20.77</v>
      </c>
      <c r="L68" s="18">
        <v>21.295806451612901</v>
      </c>
      <c r="M68" s="18">
        <v>20.4229032258065</v>
      </c>
      <c r="N68" s="18">
        <v>1.06937934412661</v>
      </c>
      <c r="O68" s="18">
        <v>1.325</v>
      </c>
      <c r="P68">
        <v>155</v>
      </c>
      <c r="Q68">
        <v>6</v>
      </c>
    </row>
    <row r="69" spans="1:17" x14ac:dyDescent="0.25">
      <c r="A69" t="s">
        <v>25</v>
      </c>
      <c r="B69" t="s">
        <v>2</v>
      </c>
      <c r="C69" t="str">
        <f>VLOOKUP(B69,'Units and description'!A:C,3,FALSE)</f>
        <v>µg/m3</v>
      </c>
      <c r="D69" s="1" t="s">
        <v>239</v>
      </c>
      <c r="E69" s="8" t="s">
        <v>174</v>
      </c>
      <c r="F69" s="18">
        <v>1.3277373081657599E-2</v>
      </c>
      <c r="G69" s="18">
        <v>2.6791674552664999E-2</v>
      </c>
      <c r="H69" s="18">
        <v>1.00473485017349E-3</v>
      </c>
      <c r="I69" s="18">
        <v>19.928833333333301</v>
      </c>
      <c r="J69" s="18">
        <v>19.690000000000001</v>
      </c>
      <c r="K69" s="18">
        <v>19.277333333333299</v>
      </c>
      <c r="L69" s="18">
        <v>20.5185</v>
      </c>
      <c r="M69" s="18">
        <v>19.741206896551699</v>
      </c>
      <c r="N69" s="18">
        <v>0.99058517708270499</v>
      </c>
      <c r="O69" s="18">
        <v>-0.18762643678161001</v>
      </c>
      <c r="P69">
        <v>149</v>
      </c>
      <c r="Q69">
        <v>6</v>
      </c>
    </row>
    <row r="70" spans="1:17" x14ac:dyDescent="0.25">
      <c r="A70" t="s">
        <v>25</v>
      </c>
      <c r="B70" t="s">
        <v>2</v>
      </c>
      <c r="C70" t="str">
        <f>VLOOKUP(B70,'Units and description'!A:C,3,FALSE)</f>
        <v>µg/m3</v>
      </c>
      <c r="D70" s="1" t="s">
        <v>240</v>
      </c>
      <c r="E70" s="8" t="s">
        <v>174</v>
      </c>
      <c r="F70" s="18">
        <v>0.118131996198051</v>
      </c>
      <c r="G70" s="18">
        <v>8.6691086691086702E-2</v>
      </c>
      <c r="H70" s="18">
        <v>5.2178231744353896E-3</v>
      </c>
      <c r="I70" s="18">
        <v>17.750833333333301</v>
      </c>
      <c r="J70" s="18">
        <v>23.58</v>
      </c>
      <c r="K70" s="18">
        <v>21.967500000000001</v>
      </c>
      <c r="L70" s="18">
        <v>20.49</v>
      </c>
      <c r="M70" s="18">
        <v>19.681000000000001</v>
      </c>
      <c r="N70" s="18">
        <v>1.10873667902915</v>
      </c>
      <c r="O70" s="18">
        <v>1.9301666666666699</v>
      </c>
      <c r="P70">
        <v>27</v>
      </c>
      <c r="Q70">
        <v>3</v>
      </c>
    </row>
    <row r="71" spans="1:17" x14ac:dyDescent="0.25">
      <c r="A71" t="s">
        <v>25</v>
      </c>
      <c r="B71" t="s">
        <v>2</v>
      </c>
      <c r="C71" t="str">
        <f>VLOOKUP(B71,'Units and description'!A:C,3,FALSE)</f>
        <v>µg/m3</v>
      </c>
      <c r="D71" s="1" t="s">
        <v>233</v>
      </c>
      <c r="E71" s="8" t="s">
        <v>174</v>
      </c>
      <c r="F71" s="18">
        <v>6.2814434018716503E-2</v>
      </c>
      <c r="G71" s="18">
        <v>7.2590889002878203E-2</v>
      </c>
      <c r="H71" s="18">
        <v>6.9299294639442099E-3</v>
      </c>
      <c r="I71" s="18">
        <v>20.802199999999999</v>
      </c>
      <c r="J71" s="18">
        <v>18.931875000000002</v>
      </c>
      <c r="K71" s="18">
        <v>19.879583333333301</v>
      </c>
      <c r="L71" s="18">
        <v>19.018125000000001</v>
      </c>
      <c r="M71" s="18">
        <v>21.265625</v>
      </c>
      <c r="N71" s="18">
        <v>1.0222776917826</v>
      </c>
      <c r="O71" s="18">
        <v>0.46342500000000098</v>
      </c>
      <c r="P71">
        <v>121</v>
      </c>
      <c r="Q71">
        <v>5</v>
      </c>
    </row>
    <row r="72" spans="1:17" x14ac:dyDescent="0.25">
      <c r="A72" t="s">
        <v>25</v>
      </c>
      <c r="B72" t="s">
        <v>8</v>
      </c>
      <c r="C72" t="str">
        <f>VLOOKUP(B72,'Units and description'!A:C,3,FALSE)</f>
        <v>SOMO35 in µg/m3.days</v>
      </c>
      <c r="D72" s="1" t="s">
        <v>231</v>
      </c>
      <c r="E72" s="8" t="s">
        <v>175</v>
      </c>
      <c r="F72" s="18">
        <v>9.5818271745756495E-2</v>
      </c>
      <c r="G72" s="18">
        <v>9.8541083929613194E-2</v>
      </c>
      <c r="H72" s="18">
        <v>1.3282278729751301E-2</v>
      </c>
      <c r="I72" s="18">
        <v>3650.2041666666701</v>
      </c>
      <c r="J72" s="18">
        <v>3478.5935483870999</v>
      </c>
      <c r="K72" s="18">
        <v>3554.0290322580599</v>
      </c>
      <c r="L72" s="18">
        <v>3769.2247311828</v>
      </c>
      <c r="M72" s="18">
        <v>3778.40107526882</v>
      </c>
      <c r="N72" s="18">
        <v>1.0351204762113899</v>
      </c>
      <c r="O72" s="18">
        <v>128.19690860214999</v>
      </c>
      <c r="P72">
        <v>156</v>
      </c>
      <c r="Q72">
        <v>6</v>
      </c>
    </row>
    <row r="73" spans="1:17" x14ac:dyDescent="0.25">
      <c r="A73" t="s">
        <v>25</v>
      </c>
      <c r="B73" t="s">
        <v>8</v>
      </c>
      <c r="C73" t="str">
        <f>VLOOKUP(B73,'Units and description'!A:C,3,FALSE)</f>
        <v>SOMO35 in µg/m3.days</v>
      </c>
      <c r="D73" s="1" t="s">
        <v>230</v>
      </c>
      <c r="E73" s="8" t="s">
        <v>175</v>
      </c>
      <c r="F73" s="18">
        <v>0.32454677859933301</v>
      </c>
      <c r="G73" s="18">
        <v>0.314708810178016</v>
      </c>
      <c r="H73" s="18">
        <v>5.0201501525975599E-2</v>
      </c>
      <c r="I73" s="18">
        <v>3035.1593750000002</v>
      </c>
      <c r="J73" s="18">
        <v>3684.91505376344</v>
      </c>
      <c r="K73" s="18">
        <v>3642.7569892473098</v>
      </c>
      <c r="L73" s="18">
        <v>3888.7204301075299</v>
      </c>
      <c r="M73" s="18">
        <v>3998.7408602150499</v>
      </c>
      <c r="N73" s="18">
        <v>1.31747310969957</v>
      </c>
      <c r="O73" s="18">
        <v>963.58148521505302</v>
      </c>
      <c r="P73">
        <v>156</v>
      </c>
      <c r="Q73">
        <v>6</v>
      </c>
    </row>
    <row r="74" spans="1:17" x14ac:dyDescent="0.25">
      <c r="A74" t="s">
        <v>25</v>
      </c>
      <c r="B74" t="s">
        <v>8</v>
      </c>
      <c r="C74" t="str">
        <f>VLOOKUP(B74,'Units and description'!A:C,3,FALSE)</f>
        <v>SOMO35 in µg/m3.days</v>
      </c>
      <c r="D74" s="1" t="s">
        <v>235</v>
      </c>
      <c r="E74" s="8" t="s">
        <v>175</v>
      </c>
      <c r="F74" s="18">
        <v>-0.21617186582693801</v>
      </c>
      <c r="G74" s="18">
        <v>-0.201452567382747</v>
      </c>
      <c r="H74" s="18">
        <v>-1.61379977807827E-2</v>
      </c>
      <c r="I74" s="18">
        <v>4568.8696969697003</v>
      </c>
      <c r="J74" s="18">
        <v>4813.0515151515201</v>
      </c>
      <c r="K74" s="18">
        <v>4541.9757575757603</v>
      </c>
      <c r="L74" s="18">
        <v>4591.2606060606104</v>
      </c>
      <c r="M74" s="18">
        <v>4310.36333333333</v>
      </c>
      <c r="N74" s="18">
        <v>0.94342006211999896</v>
      </c>
      <c r="O74" s="18">
        <v>-258.50636363636301</v>
      </c>
      <c r="P74">
        <v>54</v>
      </c>
      <c r="Q74">
        <v>4</v>
      </c>
    </row>
    <row r="75" spans="1:17" x14ac:dyDescent="0.25">
      <c r="A75" t="s">
        <v>25</v>
      </c>
      <c r="B75" t="s">
        <v>8</v>
      </c>
      <c r="C75" t="str">
        <f>VLOOKUP(B75,'Units and description'!A:C,3,FALSE)</f>
        <v>SOMO35 in µg/m3.days</v>
      </c>
      <c r="D75" s="1" t="s">
        <v>236</v>
      </c>
      <c r="E75" s="8" t="s">
        <v>175</v>
      </c>
      <c r="F75" s="18">
        <v>0.135326679009307</v>
      </c>
      <c r="G75" s="18">
        <v>0.132429942028091</v>
      </c>
      <c r="H75" s="18">
        <v>1.6510036423453899E-2</v>
      </c>
      <c r="I75" s="18">
        <v>4092.2458333333302</v>
      </c>
      <c r="J75" s="18">
        <v>4194.2904761904801</v>
      </c>
      <c r="K75" s="18">
        <v>4239.6714285714297</v>
      </c>
      <c r="L75" s="18">
        <v>3982.3619047619</v>
      </c>
      <c r="M75" s="18">
        <v>4595.4190476190497</v>
      </c>
      <c r="N75" s="18">
        <v>1.1229577192521301</v>
      </c>
      <c r="O75" s="18">
        <v>503.17321428571398</v>
      </c>
      <c r="P75">
        <v>36</v>
      </c>
      <c r="Q75">
        <v>2</v>
      </c>
    </row>
    <row r="76" spans="1:17" x14ac:dyDescent="0.25">
      <c r="A76" t="s">
        <v>25</v>
      </c>
      <c r="B76" t="s">
        <v>8</v>
      </c>
      <c r="C76" t="str">
        <f>VLOOKUP(B76,'Units and description'!A:C,3,FALSE)</f>
        <v>SOMO35 in µg/m3.days</v>
      </c>
      <c r="D76" s="1" t="s">
        <v>237</v>
      </c>
      <c r="E76" s="8" t="s">
        <v>175</v>
      </c>
      <c r="F76" s="18">
        <v>7.19158029970937E-2</v>
      </c>
      <c r="G76" s="18">
        <v>4.6394784405920401E-3</v>
      </c>
      <c r="H76" s="18">
        <v>6.0009533696606899E-3</v>
      </c>
      <c r="I76" s="18">
        <v>4108.1291666666702</v>
      </c>
      <c r="J76" s="18">
        <v>4421.5714285714303</v>
      </c>
      <c r="K76" s="18">
        <v>4041.8095238095202</v>
      </c>
      <c r="L76" s="18">
        <v>4045.2904761904801</v>
      </c>
      <c r="M76" s="18">
        <v>4484.9190476190497</v>
      </c>
      <c r="N76" s="18">
        <v>1.09171811928643</v>
      </c>
      <c r="O76" s="18">
        <v>376.789880952381</v>
      </c>
      <c r="P76">
        <v>36</v>
      </c>
      <c r="Q76">
        <v>2</v>
      </c>
    </row>
    <row r="77" spans="1:17" x14ac:dyDescent="0.25">
      <c r="A77" t="s">
        <v>25</v>
      </c>
      <c r="B77" t="s">
        <v>8</v>
      </c>
      <c r="C77" t="str">
        <f>VLOOKUP(B77,'Units and description'!A:C,3,FALSE)</f>
        <v>SOMO35 in µg/m3.days</v>
      </c>
      <c r="D77" s="1" t="s">
        <v>232</v>
      </c>
      <c r="E77" s="8" t="s">
        <v>175</v>
      </c>
      <c r="F77" s="18">
        <v>-2.0074158590816398E-3</v>
      </c>
      <c r="G77" s="18">
        <v>6.3077603098591797E-2</v>
      </c>
      <c r="H77" s="18">
        <v>2.2088799814409298E-3</v>
      </c>
      <c r="I77" s="18">
        <v>3983.4720000000002</v>
      </c>
      <c r="J77" s="18">
        <v>3634.1555555555601</v>
      </c>
      <c r="K77" s="18">
        <v>4167.9624999999996</v>
      </c>
      <c r="L77" s="18">
        <v>3979.3944444444401</v>
      </c>
      <c r="M77" s="18">
        <v>3995.7333333333299</v>
      </c>
      <c r="N77" s="18">
        <v>1.00307805184355</v>
      </c>
      <c r="O77" s="18">
        <v>12.2613333333334</v>
      </c>
      <c r="P77">
        <v>121</v>
      </c>
      <c r="Q77">
        <v>5</v>
      </c>
    </row>
    <row r="78" spans="1:17" x14ac:dyDescent="0.25">
      <c r="A78" t="s">
        <v>25</v>
      </c>
      <c r="B78" t="s">
        <v>8</v>
      </c>
      <c r="C78" t="str">
        <f>VLOOKUP(B78,'Units and description'!A:C,3,FALSE)</f>
        <v>SOMO35 in µg/m3.days</v>
      </c>
      <c r="D78" s="1" t="s">
        <v>238</v>
      </c>
      <c r="E78" s="8" t="s">
        <v>175</v>
      </c>
      <c r="F78" s="18">
        <v>-0.48581493174037199</v>
      </c>
      <c r="G78" s="18">
        <v>-0.374380759869897</v>
      </c>
      <c r="H78" s="18">
        <v>-6.5995605413168498E-2</v>
      </c>
      <c r="I78" s="18">
        <v>4157.0946236559103</v>
      </c>
      <c r="J78" s="18">
        <v>3723.8204301075298</v>
      </c>
      <c r="K78" s="18">
        <v>3842.6559139784899</v>
      </c>
      <c r="L78" s="18">
        <v>3888.6311827957002</v>
      </c>
      <c r="M78" s="18">
        <v>2588.8075268817202</v>
      </c>
      <c r="N78" s="18">
        <v>0.62274443120686596</v>
      </c>
      <c r="O78" s="18">
        <v>-1568.2870967741901</v>
      </c>
      <c r="P78">
        <v>155</v>
      </c>
      <c r="Q78">
        <v>6</v>
      </c>
    </row>
    <row r="79" spans="1:17" x14ac:dyDescent="0.25">
      <c r="A79" t="s">
        <v>25</v>
      </c>
      <c r="B79" t="s">
        <v>8</v>
      </c>
      <c r="C79" t="str">
        <f>VLOOKUP(B79,'Units and description'!A:C,3,FALSE)</f>
        <v>SOMO35 in µg/m3.days</v>
      </c>
      <c r="D79" s="1" t="s">
        <v>239</v>
      </c>
      <c r="E79" s="8" t="s">
        <v>175</v>
      </c>
      <c r="F79" s="18">
        <v>-0.34263111494732801</v>
      </c>
      <c r="G79" s="18">
        <v>-0.32558067854162798</v>
      </c>
      <c r="H79" s="18">
        <v>-5.3816963301807699E-2</v>
      </c>
      <c r="I79" s="18">
        <v>3872.0833333333298</v>
      </c>
      <c r="J79" s="18">
        <v>3928.2311111111098</v>
      </c>
      <c r="K79" s="18">
        <v>3918.58</v>
      </c>
      <c r="L79" s="18">
        <v>3496.8077777777798</v>
      </c>
      <c r="M79" s="18">
        <v>2862.9988505747101</v>
      </c>
      <c r="N79" s="18">
        <v>0.73939494688252605</v>
      </c>
      <c r="O79" s="18">
        <v>-1009.08448275862</v>
      </c>
      <c r="P79">
        <v>149</v>
      </c>
      <c r="Q79">
        <v>6</v>
      </c>
    </row>
    <row r="80" spans="1:17" x14ac:dyDescent="0.25">
      <c r="A80" t="s">
        <v>25</v>
      </c>
      <c r="B80" t="s">
        <v>8</v>
      </c>
      <c r="C80" t="str">
        <f>VLOOKUP(B80,'Units and description'!A:C,3,FALSE)</f>
        <v>SOMO35 in µg/m3.days</v>
      </c>
      <c r="D80" s="1" t="s">
        <v>240</v>
      </c>
      <c r="E80" s="8" t="s">
        <v>175</v>
      </c>
      <c r="F80" s="18">
        <v>1.0836894282496399E-2</v>
      </c>
      <c r="G80" s="18">
        <v>0.64041514041514003</v>
      </c>
      <c r="H80" s="18">
        <v>6.06556313674931E-2</v>
      </c>
      <c r="I80" s="18">
        <v>3836.0611111111102</v>
      </c>
      <c r="J80" s="18">
        <v>4442.42</v>
      </c>
      <c r="K80" s="18">
        <v>4459.0944444444403</v>
      </c>
      <c r="L80" s="18">
        <v>5230.9466666666704</v>
      </c>
      <c r="M80" s="18">
        <v>5221.46</v>
      </c>
      <c r="N80" s="18">
        <v>1.3611514125455699</v>
      </c>
      <c r="O80" s="18">
        <v>1385.39888888889</v>
      </c>
      <c r="P80">
        <v>27</v>
      </c>
      <c r="Q80">
        <v>3</v>
      </c>
    </row>
    <row r="81" spans="1:17" x14ac:dyDescent="0.25">
      <c r="A81" t="s">
        <v>25</v>
      </c>
      <c r="B81" t="s">
        <v>8</v>
      </c>
      <c r="C81" t="str">
        <f>VLOOKUP(B81,'Units and description'!A:C,3,FALSE)</f>
        <v>SOMO35 in µg/m3.days</v>
      </c>
      <c r="D81" s="1" t="s">
        <v>233</v>
      </c>
      <c r="E81" s="8" t="s">
        <v>175</v>
      </c>
      <c r="F81" s="18">
        <v>-1.2651496769926499E-2</v>
      </c>
      <c r="G81" s="18">
        <v>2.1719101456102601E-2</v>
      </c>
      <c r="H81" s="18">
        <v>-2.4939376329502498E-3</v>
      </c>
      <c r="I81" s="18">
        <v>3958.9306666666698</v>
      </c>
      <c r="J81" s="18">
        <v>3915.69861111111</v>
      </c>
      <c r="K81" s="18">
        <v>3970.8472222222199</v>
      </c>
      <c r="L81" s="18">
        <v>4123.2458333333298</v>
      </c>
      <c r="M81" s="18">
        <v>3793.0180555555598</v>
      </c>
      <c r="N81" s="18">
        <v>0.95809155929199297</v>
      </c>
      <c r="O81" s="18">
        <v>-165.912611111111</v>
      </c>
      <c r="P81">
        <v>121</v>
      </c>
      <c r="Q81">
        <v>5</v>
      </c>
    </row>
    <row r="82" spans="1:17" x14ac:dyDescent="0.25">
      <c r="A82" t="s">
        <v>25</v>
      </c>
      <c r="B82" t="s">
        <v>13</v>
      </c>
      <c r="C82" t="str">
        <f>VLOOKUP(B82,'Units and description'!A:C,3,FALSE)</f>
        <v>µg/m3</v>
      </c>
      <c r="D82" s="1" t="s">
        <v>231</v>
      </c>
      <c r="E82" s="8" t="s">
        <v>175</v>
      </c>
      <c r="F82" s="18">
        <v>-6.6523874748104103E-2</v>
      </c>
      <c r="G82" s="18">
        <v>-9.3468329955933405E-2</v>
      </c>
      <c r="H82" s="18">
        <v>-9.0006187423820206E-3</v>
      </c>
      <c r="I82" s="18">
        <v>36.295937500000001</v>
      </c>
      <c r="J82" s="18">
        <v>32.747956989247299</v>
      </c>
      <c r="K82" s="18">
        <v>32.559892473118303</v>
      </c>
      <c r="L82" s="18">
        <v>36.869677419354801</v>
      </c>
      <c r="M82" s="18">
        <v>32.565698924731201</v>
      </c>
      <c r="N82" s="18">
        <v>0.89722710495440905</v>
      </c>
      <c r="O82" s="18">
        <v>-3.7302385752688201</v>
      </c>
      <c r="P82">
        <v>156</v>
      </c>
      <c r="Q82">
        <v>6</v>
      </c>
    </row>
    <row r="83" spans="1:17" x14ac:dyDescent="0.25">
      <c r="A83" t="s">
        <v>25</v>
      </c>
      <c r="B83" t="s">
        <v>13</v>
      </c>
      <c r="C83" t="str">
        <f>VLOOKUP(B83,'Units and description'!A:C,3,FALSE)</f>
        <v>µg/m3</v>
      </c>
      <c r="D83" s="1" t="s">
        <v>230</v>
      </c>
      <c r="E83" s="8" t="s">
        <v>175</v>
      </c>
      <c r="F83" s="18">
        <v>0.110549395385463</v>
      </c>
      <c r="G83" s="18">
        <v>0.11154412193518901</v>
      </c>
      <c r="H83" s="18">
        <v>1.6086265275177099E-2</v>
      </c>
      <c r="I83" s="18">
        <v>31.185416666666701</v>
      </c>
      <c r="J83" s="18">
        <v>35.549892473118298</v>
      </c>
      <c r="K83" s="18">
        <v>33.598172043010798</v>
      </c>
      <c r="L83" s="18">
        <v>36.970967741935503</v>
      </c>
      <c r="M83" s="18">
        <v>33.899569892473103</v>
      </c>
      <c r="N83" s="18">
        <v>1.0870327709524401</v>
      </c>
      <c r="O83" s="18">
        <v>2.71415322580645</v>
      </c>
      <c r="P83">
        <v>156</v>
      </c>
      <c r="Q83">
        <v>6</v>
      </c>
    </row>
    <row r="84" spans="1:17" x14ac:dyDescent="0.25">
      <c r="A84" t="s">
        <v>25</v>
      </c>
      <c r="B84" t="s">
        <v>13</v>
      </c>
      <c r="C84" t="str">
        <f>VLOOKUP(B84,'Units and description'!A:C,3,FALSE)</f>
        <v>µg/m3</v>
      </c>
      <c r="D84" s="1" t="s">
        <v>235</v>
      </c>
      <c r="E84" s="8" t="s">
        <v>175</v>
      </c>
      <c r="F84" s="18">
        <v>0.50180082739999599</v>
      </c>
      <c r="G84" s="18">
        <v>0.57218019138536602</v>
      </c>
      <c r="H84" s="18">
        <v>7.3688326971803497E-2</v>
      </c>
      <c r="I84" s="18">
        <v>28.409696969696999</v>
      </c>
      <c r="J84" s="18">
        <v>32.307575757575798</v>
      </c>
      <c r="K84" s="18">
        <v>37.736060606060597</v>
      </c>
      <c r="L84" s="18">
        <v>35.111818181818201</v>
      </c>
      <c r="M84" s="18">
        <v>41.217333333333301</v>
      </c>
      <c r="N84" s="18">
        <v>1.4508191825241099</v>
      </c>
      <c r="O84" s="18">
        <v>12.8076363636364</v>
      </c>
      <c r="P84">
        <v>54</v>
      </c>
      <c r="Q84">
        <v>4</v>
      </c>
    </row>
    <row r="85" spans="1:17" x14ac:dyDescent="0.25">
      <c r="A85" t="s">
        <v>25</v>
      </c>
      <c r="B85" t="s">
        <v>13</v>
      </c>
      <c r="C85" t="str">
        <f>VLOOKUP(B85,'Units and description'!A:C,3,FALSE)</f>
        <v>µg/m3</v>
      </c>
      <c r="D85" s="1" t="s">
        <v>236</v>
      </c>
      <c r="E85" s="8" t="s">
        <v>175</v>
      </c>
      <c r="F85" s="18">
        <v>0.77057269136959705</v>
      </c>
      <c r="G85" s="18">
        <v>0.78028397638533797</v>
      </c>
      <c r="H85" s="18">
        <v>0.124083414483924</v>
      </c>
      <c r="I85" s="18">
        <v>24.847916666666698</v>
      </c>
      <c r="J85" s="18">
        <v>28.213333333333299</v>
      </c>
      <c r="K85" s="18">
        <v>45.4776190476191</v>
      </c>
      <c r="L85" s="18">
        <v>42.912857142857099</v>
      </c>
      <c r="M85" s="18">
        <v>45.708095238095197</v>
      </c>
      <c r="N85" s="18">
        <v>1.8395141874977501</v>
      </c>
      <c r="O85" s="18">
        <v>20.860178571428602</v>
      </c>
      <c r="P85">
        <v>36</v>
      </c>
      <c r="Q85">
        <v>2</v>
      </c>
    </row>
    <row r="86" spans="1:17" x14ac:dyDescent="0.25">
      <c r="A86" t="s">
        <v>25</v>
      </c>
      <c r="B86" t="s">
        <v>13</v>
      </c>
      <c r="C86" t="str">
        <f>VLOOKUP(B86,'Units and description'!A:C,3,FALSE)</f>
        <v>µg/m3</v>
      </c>
      <c r="D86" s="1" t="s">
        <v>237</v>
      </c>
      <c r="E86" s="8" t="s">
        <v>175</v>
      </c>
      <c r="F86" s="18">
        <v>0.76323709341048496</v>
      </c>
      <c r="G86" s="18">
        <v>0.69282878046174501</v>
      </c>
      <c r="H86" s="18">
        <v>0.112224469469345</v>
      </c>
      <c r="I86" s="18">
        <v>25.85</v>
      </c>
      <c r="J86" s="18">
        <v>36.560952380952401</v>
      </c>
      <c r="K86" s="18">
        <v>34.525238095238102</v>
      </c>
      <c r="L86" s="18">
        <v>43.8376190476191</v>
      </c>
      <c r="M86" s="18">
        <v>46.242857142857098</v>
      </c>
      <c r="N86" s="18">
        <v>1.7888919591047201</v>
      </c>
      <c r="O86" s="18">
        <v>20.3928571428571</v>
      </c>
      <c r="P86">
        <v>36</v>
      </c>
      <c r="Q86">
        <v>2</v>
      </c>
    </row>
    <row r="87" spans="1:17" x14ac:dyDescent="0.25">
      <c r="A87" t="s">
        <v>25</v>
      </c>
      <c r="B87" t="s">
        <v>13</v>
      </c>
      <c r="C87" t="str">
        <f>VLOOKUP(B87,'Units and description'!A:C,3,FALSE)</f>
        <v>µg/m3</v>
      </c>
      <c r="D87" s="1" t="s">
        <v>232</v>
      </c>
      <c r="E87" s="8" t="s">
        <v>175</v>
      </c>
      <c r="F87" s="18">
        <v>-0.21428569594248001</v>
      </c>
      <c r="G87" s="18">
        <v>-0.17618607297917399</v>
      </c>
      <c r="H87" s="18">
        <v>-2.0588643882105101E-2</v>
      </c>
      <c r="I87" s="18">
        <v>35.554133333333297</v>
      </c>
      <c r="J87" s="18">
        <v>36.506250000000001</v>
      </c>
      <c r="K87" s="18">
        <v>38.178472222222197</v>
      </c>
      <c r="L87" s="18">
        <v>37.526666666666699</v>
      </c>
      <c r="M87" s="18">
        <v>31.2086111111111</v>
      </c>
      <c r="N87" s="18">
        <v>0.87777729859194398</v>
      </c>
      <c r="O87" s="18">
        <v>-4.3455222222222201</v>
      </c>
      <c r="P87">
        <v>121</v>
      </c>
      <c r="Q87">
        <v>5</v>
      </c>
    </row>
    <row r="88" spans="1:17" x14ac:dyDescent="0.25">
      <c r="A88" t="s">
        <v>25</v>
      </c>
      <c r="B88" t="s">
        <v>13</v>
      </c>
      <c r="C88" t="str">
        <f>VLOOKUP(B88,'Units and description'!A:C,3,FALSE)</f>
        <v>µg/m3</v>
      </c>
      <c r="D88" s="1" t="s">
        <v>238</v>
      </c>
      <c r="E88" s="8" t="s">
        <v>175</v>
      </c>
      <c r="F88" s="18">
        <v>-0.14258166182078599</v>
      </c>
      <c r="G88" s="18">
        <v>2.8158983208736301E-2</v>
      </c>
      <c r="H88" s="18">
        <v>6.1667865609708102E-3</v>
      </c>
      <c r="I88" s="18">
        <v>31.067419354838702</v>
      </c>
      <c r="J88" s="18">
        <v>33.646451612903199</v>
      </c>
      <c r="K88" s="18">
        <v>36.957419354838699</v>
      </c>
      <c r="L88" s="18">
        <v>39.947096774193497</v>
      </c>
      <c r="M88" s="18">
        <v>29.674623655914001</v>
      </c>
      <c r="N88" s="18">
        <v>0.95516860660305203</v>
      </c>
      <c r="O88" s="18">
        <v>-1.3927956989247301</v>
      </c>
      <c r="P88">
        <v>155</v>
      </c>
      <c r="Q88">
        <v>6</v>
      </c>
    </row>
    <row r="89" spans="1:17" x14ac:dyDescent="0.25">
      <c r="A89" t="s">
        <v>25</v>
      </c>
      <c r="B89" t="s">
        <v>13</v>
      </c>
      <c r="C89" t="str">
        <f>VLOOKUP(B89,'Units and description'!A:C,3,FALSE)</f>
        <v>µg/m3</v>
      </c>
      <c r="D89" s="1" t="s">
        <v>239</v>
      </c>
      <c r="E89" s="8" t="s">
        <v>175</v>
      </c>
      <c r="F89" s="18">
        <v>-0.134730195949608</v>
      </c>
      <c r="G89" s="18">
        <v>-8.7816744244286704E-2</v>
      </c>
      <c r="H89" s="18">
        <v>-1.0174674665022899E-2</v>
      </c>
      <c r="I89" s="18">
        <v>33.887111111111103</v>
      </c>
      <c r="J89" s="18">
        <v>32.279444444444401</v>
      </c>
      <c r="K89" s="18">
        <v>35.555222222222199</v>
      </c>
      <c r="L89" s="18">
        <v>34.571666666666701</v>
      </c>
      <c r="M89" s="18">
        <v>30.278160919540198</v>
      </c>
      <c r="N89" s="18">
        <v>0.89350080094648299</v>
      </c>
      <c r="O89" s="18">
        <v>-3.6089501915708802</v>
      </c>
      <c r="P89">
        <v>149</v>
      </c>
      <c r="Q89">
        <v>6</v>
      </c>
    </row>
    <row r="90" spans="1:17" x14ac:dyDescent="0.25">
      <c r="A90" t="s">
        <v>25</v>
      </c>
      <c r="B90" t="s">
        <v>13</v>
      </c>
      <c r="C90" t="str">
        <f>VLOOKUP(B90,'Units and description'!A:C,3,FALSE)</f>
        <v>µg/m3</v>
      </c>
      <c r="D90" s="1" t="s">
        <v>240</v>
      </c>
      <c r="E90" s="8" t="s">
        <v>175</v>
      </c>
      <c r="F90" s="18">
        <v>-0.48601735956220699</v>
      </c>
      <c r="G90" s="18">
        <v>-0.52380952380952395</v>
      </c>
      <c r="H90" s="18">
        <v>-5.9394877817618999E-2</v>
      </c>
      <c r="I90" s="18">
        <v>41.003333333333302</v>
      </c>
      <c r="J90" s="18">
        <v>44.371333333333297</v>
      </c>
      <c r="K90" s="18">
        <v>48.216111111111097</v>
      </c>
      <c r="L90" s="18">
        <v>35.825333333333298</v>
      </c>
      <c r="M90" s="18">
        <v>29.834</v>
      </c>
      <c r="N90" s="18">
        <v>0.72759938216405196</v>
      </c>
      <c r="O90" s="18">
        <v>-11.1693333333333</v>
      </c>
      <c r="P90">
        <v>27</v>
      </c>
      <c r="Q90">
        <v>3</v>
      </c>
    </row>
    <row r="91" spans="1:17" x14ac:dyDescent="0.25">
      <c r="A91" t="s">
        <v>25</v>
      </c>
      <c r="B91" t="s">
        <v>13</v>
      </c>
      <c r="C91" t="str">
        <f>VLOOKUP(B91,'Units and description'!A:C,3,FALSE)</f>
        <v>µg/m3</v>
      </c>
      <c r="D91" s="1" t="s">
        <v>233</v>
      </c>
      <c r="E91" s="8" t="s">
        <v>175</v>
      </c>
      <c r="F91" s="18">
        <v>2.3097790887799102E-2</v>
      </c>
      <c r="G91" s="18">
        <v>2.3033396759410699E-2</v>
      </c>
      <c r="H91" s="18">
        <v>7.7557894747550104E-3</v>
      </c>
      <c r="I91" s="18">
        <v>38.044533333333298</v>
      </c>
      <c r="J91" s="18">
        <v>32.899722222222202</v>
      </c>
      <c r="K91" s="18">
        <v>34.883194444444399</v>
      </c>
      <c r="L91" s="18">
        <v>35.391111111111101</v>
      </c>
      <c r="M91" s="18">
        <v>37.651805555555597</v>
      </c>
      <c r="N91" s="18">
        <v>0.98967715612814</v>
      </c>
      <c r="O91" s="18">
        <v>-0.39272777777777901</v>
      </c>
      <c r="P91">
        <v>121</v>
      </c>
      <c r="Q91">
        <v>5</v>
      </c>
    </row>
    <row r="92" spans="1:17" x14ac:dyDescent="0.25">
      <c r="A92" t="s">
        <v>25</v>
      </c>
      <c r="B92" t="s">
        <v>19</v>
      </c>
      <c r="C92" t="str">
        <f>VLOOKUP(B92,'Units and description'!A:C,3,FALSE)</f>
        <v>µg/m3</v>
      </c>
      <c r="D92" s="1" t="s">
        <v>231</v>
      </c>
      <c r="E92" s="8" t="s">
        <v>175</v>
      </c>
      <c r="F92" s="18">
        <v>-2.9522072235600501E-2</v>
      </c>
      <c r="G92" s="18">
        <v>-4.06095007016673E-2</v>
      </c>
      <c r="H92" s="18">
        <v>-3.4282956623857301E-3</v>
      </c>
      <c r="I92" s="18">
        <v>26.221770833333299</v>
      </c>
      <c r="J92" s="18">
        <v>23.403548387096802</v>
      </c>
      <c r="K92" s="18">
        <v>23.883978494623701</v>
      </c>
      <c r="L92" s="18">
        <v>26.820430107526899</v>
      </c>
      <c r="M92" s="18">
        <v>24.1474193548387</v>
      </c>
      <c r="N92" s="18">
        <v>0.92089201405659105</v>
      </c>
      <c r="O92" s="18">
        <v>-2.07435147849462</v>
      </c>
      <c r="P92">
        <v>156</v>
      </c>
      <c r="Q92">
        <v>6</v>
      </c>
    </row>
    <row r="93" spans="1:17" x14ac:dyDescent="0.25">
      <c r="A93" t="s">
        <v>25</v>
      </c>
      <c r="B93" t="s">
        <v>19</v>
      </c>
      <c r="C93" t="str">
        <f>VLOOKUP(B93,'Units and description'!A:C,3,FALSE)</f>
        <v>µg/m3</v>
      </c>
      <c r="D93" s="1" t="s">
        <v>230</v>
      </c>
      <c r="E93" s="8" t="s">
        <v>175</v>
      </c>
      <c r="F93" s="18">
        <v>0.14298520968433001</v>
      </c>
      <c r="G93" s="18">
        <v>0.144950261524325</v>
      </c>
      <c r="H93" s="18">
        <v>1.9665235174146801E-2</v>
      </c>
      <c r="I93" s="18">
        <v>22.6736458333333</v>
      </c>
      <c r="J93" s="18">
        <v>25.7195698924731</v>
      </c>
      <c r="K93" s="18">
        <v>24.230860215053799</v>
      </c>
      <c r="L93" s="18">
        <v>26.958817204301099</v>
      </c>
      <c r="M93" s="18">
        <v>25.0087096774194</v>
      </c>
      <c r="N93" s="18">
        <v>1.1029858127471099</v>
      </c>
      <c r="O93" s="18">
        <v>2.3350638440860201</v>
      </c>
      <c r="P93">
        <v>156</v>
      </c>
      <c r="Q93">
        <v>6</v>
      </c>
    </row>
    <row r="94" spans="1:17" x14ac:dyDescent="0.25">
      <c r="A94" t="s">
        <v>25</v>
      </c>
      <c r="B94" t="s">
        <v>19</v>
      </c>
      <c r="C94" t="str">
        <f>VLOOKUP(B94,'Units and description'!A:C,3,FALSE)</f>
        <v>µg/m3</v>
      </c>
      <c r="D94" s="1" t="s">
        <v>235</v>
      </c>
      <c r="E94" s="8" t="s">
        <v>175</v>
      </c>
      <c r="F94" s="18">
        <v>0.52360426041236696</v>
      </c>
      <c r="G94" s="18">
        <v>0.56192456295501803</v>
      </c>
      <c r="H94" s="18">
        <v>6.6445504581384596E-2</v>
      </c>
      <c r="I94" s="18">
        <v>21.121515151515201</v>
      </c>
      <c r="J94" s="18">
        <v>22.932727272727298</v>
      </c>
      <c r="K94" s="18">
        <v>26.806060606060601</v>
      </c>
      <c r="L94" s="18">
        <v>25.310303030303</v>
      </c>
      <c r="M94" s="18">
        <v>29.228666666666701</v>
      </c>
      <c r="N94" s="18">
        <v>1.38383380439305</v>
      </c>
      <c r="O94" s="18">
        <v>8.1071515151515108</v>
      </c>
      <c r="P94">
        <v>54</v>
      </c>
      <c r="Q94">
        <v>4</v>
      </c>
    </row>
    <row r="95" spans="1:17" x14ac:dyDescent="0.25">
      <c r="A95" t="s">
        <v>25</v>
      </c>
      <c r="B95" t="s">
        <v>19</v>
      </c>
      <c r="C95" t="str">
        <f>VLOOKUP(B95,'Units and description'!A:C,3,FALSE)</f>
        <v>µg/m3</v>
      </c>
      <c r="D95" s="1" t="s">
        <v>236</v>
      </c>
      <c r="E95" s="8" t="s">
        <v>175</v>
      </c>
      <c r="F95" s="18">
        <v>0.74158376961468697</v>
      </c>
      <c r="G95" s="18">
        <v>0.76741786818044899</v>
      </c>
      <c r="H95" s="18">
        <v>0.10712592758918101</v>
      </c>
      <c r="I95" s="18">
        <v>18.5379166666667</v>
      </c>
      <c r="J95" s="18">
        <v>21.111428571428601</v>
      </c>
      <c r="K95" s="18">
        <v>32.211428571428598</v>
      </c>
      <c r="L95" s="18">
        <v>29.7280952380952</v>
      </c>
      <c r="M95" s="18">
        <v>31.490476190476201</v>
      </c>
      <c r="N95" s="18">
        <v>1.69870631941613</v>
      </c>
      <c r="O95" s="18">
        <v>12.9525595238095</v>
      </c>
      <c r="P95">
        <v>36</v>
      </c>
      <c r="Q95">
        <v>2</v>
      </c>
    </row>
    <row r="96" spans="1:17" x14ac:dyDescent="0.25">
      <c r="A96" t="s">
        <v>25</v>
      </c>
      <c r="B96" t="s">
        <v>19</v>
      </c>
      <c r="C96" t="str">
        <f>VLOOKUP(B96,'Units and description'!A:C,3,FALSE)</f>
        <v>µg/m3</v>
      </c>
      <c r="D96" s="1" t="s">
        <v>237</v>
      </c>
      <c r="E96" s="8" t="s">
        <v>175</v>
      </c>
      <c r="F96" s="18">
        <v>0.72062487318089097</v>
      </c>
      <c r="G96" s="18">
        <v>0.66718277463736098</v>
      </c>
      <c r="H96" s="18">
        <v>9.4396378991225896E-2</v>
      </c>
      <c r="I96" s="18">
        <v>19.3683333333333</v>
      </c>
      <c r="J96" s="18">
        <v>27.337142857142901</v>
      </c>
      <c r="K96" s="18">
        <v>23.8685714285714</v>
      </c>
      <c r="L96" s="18">
        <v>30.6580952380952</v>
      </c>
      <c r="M96" s="18">
        <v>31.728571428571399</v>
      </c>
      <c r="N96" s="18">
        <v>1.63816735712442</v>
      </c>
      <c r="O96" s="18">
        <v>12.360238095238101</v>
      </c>
      <c r="P96">
        <v>36</v>
      </c>
      <c r="Q96">
        <v>2</v>
      </c>
    </row>
    <row r="97" spans="1:17" x14ac:dyDescent="0.25">
      <c r="A97" t="s">
        <v>25</v>
      </c>
      <c r="B97" t="s">
        <v>19</v>
      </c>
      <c r="C97" t="str">
        <f>VLOOKUP(B97,'Units and description'!A:C,3,FALSE)</f>
        <v>µg/m3</v>
      </c>
      <c r="D97" s="1" t="s">
        <v>232</v>
      </c>
      <c r="E97" s="8" t="s">
        <v>175</v>
      </c>
      <c r="F97" s="18">
        <v>-0.211254254583534</v>
      </c>
      <c r="G97" s="18">
        <v>-0.188754911258637</v>
      </c>
      <c r="H97" s="18">
        <v>-2.14182752614668E-2</v>
      </c>
      <c r="I97" s="18">
        <v>26.362666666666701</v>
      </c>
      <c r="J97" s="18">
        <v>26.4588888888889</v>
      </c>
      <c r="K97" s="18">
        <v>27.814861111111099</v>
      </c>
      <c r="L97" s="18">
        <v>26.679166666666699</v>
      </c>
      <c r="M97" s="18">
        <v>23.195</v>
      </c>
      <c r="N97" s="18">
        <v>0.879842706858183</v>
      </c>
      <c r="O97" s="18">
        <v>-3.16766666666667</v>
      </c>
      <c r="P97">
        <v>121</v>
      </c>
      <c r="Q97">
        <v>5</v>
      </c>
    </row>
    <row r="98" spans="1:17" x14ac:dyDescent="0.25">
      <c r="A98" t="s">
        <v>25</v>
      </c>
      <c r="B98" t="s">
        <v>19</v>
      </c>
      <c r="C98" t="str">
        <f>VLOOKUP(B98,'Units and description'!A:C,3,FALSE)</f>
        <v>µg/m3</v>
      </c>
      <c r="D98" s="1" t="s">
        <v>238</v>
      </c>
      <c r="E98" s="8" t="s">
        <v>175</v>
      </c>
      <c r="F98" s="18">
        <v>-0.20840440704639901</v>
      </c>
      <c r="G98" s="18">
        <v>-4.5944415217390497E-2</v>
      </c>
      <c r="H98" s="18">
        <v>-3.4101933303969201E-3</v>
      </c>
      <c r="I98" s="18">
        <v>23.195806451612899</v>
      </c>
      <c r="J98" s="18">
        <v>24.6631182795699</v>
      </c>
      <c r="K98" s="18">
        <v>27.3095698924731</v>
      </c>
      <c r="L98" s="18">
        <v>28.267741935483901</v>
      </c>
      <c r="M98" s="18">
        <v>21.248817204301101</v>
      </c>
      <c r="N98" s="18">
        <v>0.91606287751308402</v>
      </c>
      <c r="O98" s="18">
        <v>-1.94698924731183</v>
      </c>
      <c r="P98">
        <v>155</v>
      </c>
      <c r="Q98">
        <v>6</v>
      </c>
    </row>
    <row r="99" spans="1:17" x14ac:dyDescent="0.25">
      <c r="A99" t="s">
        <v>25</v>
      </c>
      <c r="B99" t="s">
        <v>19</v>
      </c>
      <c r="C99" t="str">
        <f>VLOOKUP(B99,'Units and description'!A:C,3,FALSE)</f>
        <v>µg/m3</v>
      </c>
      <c r="D99" s="1" t="s">
        <v>239</v>
      </c>
      <c r="E99" s="8" t="s">
        <v>175</v>
      </c>
      <c r="F99" s="18">
        <v>-0.16902151734284801</v>
      </c>
      <c r="G99" s="18">
        <v>-0.12217075566312</v>
      </c>
      <c r="H99" s="18">
        <v>-1.51743197885181E-2</v>
      </c>
      <c r="I99" s="18">
        <v>25.021888888888899</v>
      </c>
      <c r="J99" s="18">
        <v>23.4728888888889</v>
      </c>
      <c r="K99" s="18">
        <v>26.0427777777778</v>
      </c>
      <c r="L99" s="18">
        <v>24.8533333333333</v>
      </c>
      <c r="M99" s="18">
        <v>21.827356321839101</v>
      </c>
      <c r="N99" s="18">
        <v>0.87233047907632699</v>
      </c>
      <c r="O99" s="18">
        <v>-3.1945325670498099</v>
      </c>
      <c r="P99">
        <v>149</v>
      </c>
      <c r="Q99">
        <v>6</v>
      </c>
    </row>
    <row r="100" spans="1:17" x14ac:dyDescent="0.25">
      <c r="A100" t="s">
        <v>25</v>
      </c>
      <c r="B100" t="s">
        <v>19</v>
      </c>
      <c r="C100" t="str">
        <f>VLOOKUP(B100,'Units and description'!A:C,3,FALSE)</f>
        <v>µg/m3</v>
      </c>
      <c r="D100" s="1" t="s">
        <v>240</v>
      </c>
      <c r="E100" s="8" t="s">
        <v>175</v>
      </c>
      <c r="F100" s="18">
        <v>-0.51682929471017902</v>
      </c>
      <c r="G100" s="18">
        <v>-0.56471306471306504</v>
      </c>
      <c r="H100" s="18">
        <v>-5.45424036042262E-2</v>
      </c>
      <c r="I100" s="18">
        <v>28.857222222222202</v>
      </c>
      <c r="J100" s="18">
        <v>31.2686666666667</v>
      </c>
      <c r="K100" s="18">
        <v>32.036666666666697</v>
      </c>
      <c r="L100" s="18">
        <v>25.503333333333298</v>
      </c>
      <c r="M100" s="18">
        <v>22.01</v>
      </c>
      <c r="N100" s="18">
        <v>0.762720674585603</v>
      </c>
      <c r="O100" s="18">
        <v>-6.8472222222222197</v>
      </c>
      <c r="P100">
        <v>27</v>
      </c>
      <c r="Q100">
        <v>3</v>
      </c>
    </row>
    <row r="101" spans="1:17" x14ac:dyDescent="0.25">
      <c r="A101" t="s">
        <v>25</v>
      </c>
      <c r="B101" t="s">
        <v>19</v>
      </c>
      <c r="C101" t="str">
        <f>VLOOKUP(B101,'Units and description'!A:C,3,FALSE)</f>
        <v>µg/m3</v>
      </c>
      <c r="D101" s="1" t="s">
        <v>233</v>
      </c>
      <c r="E101" s="8" t="s">
        <v>175</v>
      </c>
      <c r="F101" s="18">
        <v>4.1606653293791603E-2</v>
      </c>
      <c r="G101" s="18">
        <v>3.8939857687435797E-2</v>
      </c>
      <c r="H101" s="18">
        <v>1.05047904073846E-2</v>
      </c>
      <c r="I101" s="18">
        <v>27.719333333333299</v>
      </c>
      <c r="J101" s="18">
        <v>23.8475</v>
      </c>
      <c r="K101" s="18">
        <v>25.2806944444444</v>
      </c>
      <c r="L101" s="18">
        <v>25.859444444444399</v>
      </c>
      <c r="M101" s="18">
        <v>27.7470833333333</v>
      </c>
      <c r="N101" s="18">
        <v>1.00100110632771</v>
      </c>
      <c r="O101" s="18">
        <v>2.7749999999997499E-2</v>
      </c>
      <c r="P101">
        <v>121</v>
      </c>
      <c r="Q101">
        <v>5</v>
      </c>
    </row>
    <row r="102" spans="1:17" x14ac:dyDescent="0.25">
      <c r="A102" t="s">
        <v>25</v>
      </c>
      <c r="B102" t="s">
        <v>260</v>
      </c>
      <c r="C102" t="str">
        <f>VLOOKUP(B102,'Units and description'!A:C,3,FALSE)</f>
        <v>Percentage of population</v>
      </c>
      <c r="D102" s="1" t="s">
        <v>231</v>
      </c>
      <c r="E102" s="8">
        <v>2011</v>
      </c>
      <c r="F102" s="18">
        <v>0.12957471188356001</v>
      </c>
      <c r="G102" s="18">
        <v>0.13929490616889201</v>
      </c>
      <c r="H102" s="18">
        <v>4.1693012182820899E-2</v>
      </c>
      <c r="I102" s="18">
        <v>26.861648510042901</v>
      </c>
      <c r="J102" s="18">
        <v>41.723950302482301</v>
      </c>
      <c r="K102" s="18">
        <v>39.608697493651</v>
      </c>
      <c r="L102" s="18">
        <v>37.421148646778498</v>
      </c>
      <c r="M102" s="18">
        <v>37.328304759404297</v>
      </c>
      <c r="N102" s="18">
        <v>1.38965055497053</v>
      </c>
      <c r="O102" s="18">
        <v>10.466656249361399</v>
      </c>
      <c r="P102">
        <v>65</v>
      </c>
      <c r="Q102">
        <v>5</v>
      </c>
    </row>
    <row r="103" spans="1:17" x14ac:dyDescent="0.25">
      <c r="A103" t="s">
        <v>25</v>
      </c>
      <c r="B103" t="s">
        <v>260</v>
      </c>
      <c r="C103" t="str">
        <f>VLOOKUP(B103,'Units and description'!A:C,3,FALSE)</f>
        <v>Percentage of population</v>
      </c>
      <c r="D103" s="1" t="s">
        <v>230</v>
      </c>
      <c r="E103" s="8">
        <v>2011</v>
      </c>
      <c r="F103" s="18">
        <v>2.37869688917875E-2</v>
      </c>
      <c r="G103" s="18">
        <v>1.9499186691803901E-2</v>
      </c>
      <c r="H103" s="18">
        <v>2.0792459420658602E-3</v>
      </c>
      <c r="I103" s="18">
        <v>35.464469703875999</v>
      </c>
      <c r="J103" s="18">
        <v>39.749152948668304</v>
      </c>
      <c r="K103" s="18">
        <v>36.1010293143963</v>
      </c>
      <c r="L103" s="18">
        <v>36.425146512432697</v>
      </c>
      <c r="M103" s="18">
        <v>35.203951232985801</v>
      </c>
      <c r="N103" s="18">
        <v>0.992654099354494</v>
      </c>
      <c r="O103" s="18">
        <v>-0.26051847089021901</v>
      </c>
      <c r="P103">
        <v>65</v>
      </c>
      <c r="Q103">
        <v>5</v>
      </c>
    </row>
    <row r="104" spans="1:17" x14ac:dyDescent="0.25">
      <c r="A104" t="s">
        <v>25</v>
      </c>
      <c r="B104" t="s">
        <v>260</v>
      </c>
      <c r="C104" t="str">
        <f>VLOOKUP(B104,'Units and description'!A:C,3,FALSE)</f>
        <v>Percentage of population</v>
      </c>
      <c r="D104" s="1" t="s">
        <v>235</v>
      </c>
      <c r="E104" s="8">
        <v>2011</v>
      </c>
      <c r="F104" s="18">
        <v>-0.134864619410346</v>
      </c>
      <c r="G104" s="18">
        <v>-0.12493548386667</v>
      </c>
      <c r="H104" s="18">
        <v>-3.1549342650406001E-2</v>
      </c>
      <c r="I104" s="18">
        <v>41.737845075241303</v>
      </c>
      <c r="J104" s="18">
        <v>35.850127022194798</v>
      </c>
      <c r="K104" s="18">
        <v>43.187357323999002</v>
      </c>
      <c r="L104" s="18">
        <v>42.234916731751902</v>
      </c>
      <c r="M104" s="18">
        <v>38.313868220448299</v>
      </c>
      <c r="N104" s="18">
        <v>0.91796469490409704</v>
      </c>
      <c r="O104" s="18">
        <v>-3.4239768547929699</v>
      </c>
      <c r="P104">
        <v>18</v>
      </c>
      <c r="Q104">
        <v>3</v>
      </c>
    </row>
    <row r="105" spans="1:17" x14ac:dyDescent="0.25">
      <c r="A105" t="s">
        <v>25</v>
      </c>
      <c r="B105" t="s">
        <v>260</v>
      </c>
      <c r="C105" t="str">
        <f>VLOOKUP(B105,'Units and description'!A:C,3,FALSE)</f>
        <v>Percentage of population</v>
      </c>
      <c r="D105" s="1" t="s">
        <v>236</v>
      </c>
      <c r="E105" s="8">
        <v>2011</v>
      </c>
      <c r="F105" s="18">
        <v>0.53644138669858699</v>
      </c>
      <c r="G105" s="18">
        <v>0.24708316800576399</v>
      </c>
      <c r="H105" s="18">
        <v>0.108909103275744</v>
      </c>
      <c r="I105" s="18">
        <v>32.762842554753902</v>
      </c>
      <c r="J105" s="18">
        <v>27.921143938589299</v>
      </c>
      <c r="K105" s="18">
        <v>46.129510878523703</v>
      </c>
      <c r="L105" s="18">
        <v>75.538612383688999</v>
      </c>
      <c r="M105" s="18">
        <v>35.158118527608202</v>
      </c>
      <c r="N105" s="18">
        <v>1.0731095285414001</v>
      </c>
      <c r="O105" s="18">
        <v>2.3952759728543298</v>
      </c>
      <c r="P105">
        <v>16</v>
      </c>
      <c r="Q105">
        <v>2</v>
      </c>
    </row>
    <row r="106" spans="1:17" x14ac:dyDescent="0.25">
      <c r="A106" t="s">
        <v>25</v>
      </c>
      <c r="B106" t="s">
        <v>260</v>
      </c>
      <c r="C106" t="str">
        <f>VLOOKUP(B106,'Units and description'!A:C,3,FALSE)</f>
        <v>Percentage of population</v>
      </c>
      <c r="D106" s="1" t="s">
        <v>237</v>
      </c>
      <c r="E106" s="8">
        <v>2011</v>
      </c>
      <c r="F106" s="18">
        <v>0.58230960401237497</v>
      </c>
      <c r="G106" s="18">
        <v>0.30383613019722699</v>
      </c>
      <c r="H106" s="18">
        <v>0.16395741745758399</v>
      </c>
      <c r="I106" s="18">
        <v>30.560610916375499</v>
      </c>
      <c r="J106" s="18">
        <v>39.963891401787897</v>
      </c>
      <c r="K106" s="18">
        <v>29.207429608420998</v>
      </c>
      <c r="L106" s="18">
        <v>55.292581570573603</v>
      </c>
      <c r="M106" s="18">
        <v>63.219791998799003</v>
      </c>
      <c r="N106" s="18">
        <v>2.0686691169816802</v>
      </c>
      <c r="O106" s="18">
        <v>32.659181082423601</v>
      </c>
      <c r="P106">
        <v>16</v>
      </c>
      <c r="Q106">
        <v>2</v>
      </c>
    </row>
    <row r="107" spans="1:17" x14ac:dyDescent="0.25">
      <c r="A107" t="s">
        <v>25</v>
      </c>
      <c r="B107" t="s">
        <v>260</v>
      </c>
      <c r="C107" t="str">
        <f>VLOOKUP(B107,'Units and description'!A:C,3,FALSE)</f>
        <v>Percentage of population</v>
      </c>
      <c r="D107" s="1" t="s">
        <v>232</v>
      </c>
      <c r="E107" s="8">
        <v>2011</v>
      </c>
      <c r="F107" s="18">
        <v>-0.12601867952786999</v>
      </c>
      <c r="G107" s="18">
        <v>0.22294172062904699</v>
      </c>
      <c r="H107" s="18">
        <v>6.13646019400245E-2</v>
      </c>
      <c r="I107" s="18">
        <v>31.4264958878355</v>
      </c>
      <c r="J107" s="18">
        <v>29.421792186252802</v>
      </c>
      <c r="K107" s="18">
        <v>46.677187758235199</v>
      </c>
      <c r="L107" s="18">
        <v>57.359300388399902</v>
      </c>
      <c r="M107" s="18">
        <v>30.210721826931302</v>
      </c>
      <c r="N107" s="18">
        <v>0.96131372504133294</v>
      </c>
      <c r="O107" s="18">
        <v>-1.21577406090422</v>
      </c>
      <c r="P107">
        <v>46</v>
      </c>
      <c r="Q107">
        <v>4</v>
      </c>
    </row>
    <row r="108" spans="1:17" x14ac:dyDescent="0.25">
      <c r="A108" t="s">
        <v>25</v>
      </c>
      <c r="B108" t="s">
        <v>260</v>
      </c>
      <c r="C108" t="str">
        <f>VLOOKUP(B108,'Units and description'!A:C,3,FALSE)</f>
        <v>Percentage of population</v>
      </c>
      <c r="D108" s="1" t="s">
        <v>238</v>
      </c>
      <c r="E108" s="8">
        <v>2011</v>
      </c>
      <c r="F108" s="18">
        <v>-0.106294042507721</v>
      </c>
      <c r="G108" s="18">
        <v>6.0227272727272699E-2</v>
      </c>
      <c r="H108" s="18">
        <v>2.6537343982010599E-2</v>
      </c>
      <c r="I108" s="18">
        <v>29.047881395256201</v>
      </c>
      <c r="J108" s="18">
        <v>35.746005901775</v>
      </c>
      <c r="K108" s="18">
        <v>38.006280937667299</v>
      </c>
      <c r="L108" s="18">
        <v>52.242131610740202</v>
      </c>
      <c r="M108" s="18">
        <v>27.901449866920402</v>
      </c>
      <c r="N108" s="18">
        <v>0.96053304154144103</v>
      </c>
      <c r="O108" s="18">
        <v>-1.14643152833574</v>
      </c>
      <c r="P108">
        <v>65</v>
      </c>
      <c r="Q108">
        <v>5</v>
      </c>
    </row>
    <row r="109" spans="1:17" x14ac:dyDescent="0.25">
      <c r="A109" t="s">
        <v>25</v>
      </c>
      <c r="B109" t="s">
        <v>260</v>
      </c>
      <c r="C109" t="str">
        <f>VLOOKUP(B109,'Units and description'!A:C,3,FALSE)</f>
        <v>Percentage of population</v>
      </c>
      <c r="D109" s="1" t="s">
        <v>239</v>
      </c>
      <c r="E109" s="8">
        <v>2011</v>
      </c>
      <c r="F109" s="18">
        <v>-0.127823628781466</v>
      </c>
      <c r="G109" s="18">
        <v>-0.111153606916593</v>
      </c>
      <c r="H109" s="18">
        <v>-2.2483581701334E-2</v>
      </c>
      <c r="I109" s="18">
        <v>34.025015118940502</v>
      </c>
      <c r="J109" s="18">
        <v>40.356510612843202</v>
      </c>
      <c r="K109" s="18">
        <v>43.049546644904801</v>
      </c>
      <c r="L109" s="18">
        <v>29.611960226172801</v>
      </c>
      <c r="M109" s="18">
        <v>35.900717109497798</v>
      </c>
      <c r="N109" s="18">
        <v>1.05512714642449</v>
      </c>
      <c r="O109" s="18">
        <v>1.8757019905572401</v>
      </c>
      <c r="P109">
        <v>65</v>
      </c>
      <c r="Q109">
        <v>5</v>
      </c>
    </row>
    <row r="110" spans="1:17" x14ac:dyDescent="0.25">
      <c r="A110" t="s">
        <v>25</v>
      </c>
      <c r="B110" t="s">
        <v>260</v>
      </c>
      <c r="C110" t="str">
        <f>VLOOKUP(B110,'Units and description'!A:C,3,FALSE)</f>
        <v>Percentage of population</v>
      </c>
      <c r="D110" s="1" t="s">
        <v>240</v>
      </c>
      <c r="E110" s="8">
        <v>2011</v>
      </c>
      <c r="F110" s="18">
        <v>-0.26613158492993999</v>
      </c>
      <c r="G110" s="18">
        <v>-0.63636363636363602</v>
      </c>
      <c r="H110" s="18">
        <v>-0.186156050122295</v>
      </c>
      <c r="I110" s="18">
        <v>73.126550258882006</v>
      </c>
      <c r="J110" s="18">
        <v>51.105143663525403</v>
      </c>
      <c r="K110" s="18">
        <v>42.285453241873697</v>
      </c>
      <c r="L110" s="18">
        <v>50.274867812693799</v>
      </c>
      <c r="M110" s="18">
        <v>24.365135684196702</v>
      </c>
      <c r="N110" s="18">
        <v>0.33319137300938501</v>
      </c>
      <c r="O110" s="18">
        <v>-48.761414574685297</v>
      </c>
      <c r="P110">
        <v>10</v>
      </c>
      <c r="Q110">
        <v>3</v>
      </c>
    </row>
    <row r="111" spans="1:17" x14ac:dyDescent="0.25">
      <c r="A111" t="s">
        <v>25</v>
      </c>
      <c r="B111" t="s">
        <v>260</v>
      </c>
      <c r="C111" t="str">
        <f>VLOOKUP(B111,'Units and description'!A:C,3,FALSE)</f>
        <v>Percentage of population</v>
      </c>
      <c r="D111" s="1" t="s">
        <v>233</v>
      </c>
      <c r="E111" s="8">
        <v>2011</v>
      </c>
      <c r="F111" s="18">
        <v>-9.6002622961880696E-2</v>
      </c>
      <c r="G111" s="18">
        <v>4.7617579594658899E-2</v>
      </c>
      <c r="H111" s="18">
        <v>-1.48394915194562E-2</v>
      </c>
      <c r="I111" s="18">
        <v>43.584383616441499</v>
      </c>
      <c r="J111" s="18">
        <v>30.908928996629299</v>
      </c>
      <c r="K111" s="18">
        <v>41.605200710590097</v>
      </c>
      <c r="L111" s="18">
        <v>39.567285689048198</v>
      </c>
      <c r="M111" s="18">
        <v>38.078822620655899</v>
      </c>
      <c r="N111" s="18">
        <v>0.87368042085356701</v>
      </c>
      <c r="O111" s="18">
        <v>-5.50556099578559</v>
      </c>
      <c r="P111">
        <v>46</v>
      </c>
      <c r="Q111">
        <v>4</v>
      </c>
    </row>
    <row r="112" spans="1:17" x14ac:dyDescent="0.25">
      <c r="A112" t="s">
        <v>25</v>
      </c>
      <c r="B112" t="s">
        <v>259</v>
      </c>
      <c r="C112" t="str">
        <f>VLOOKUP(B112,'Units and description'!A:C,3,FALSE)</f>
        <v>Percentage of population</v>
      </c>
      <c r="D112" s="1" t="s">
        <v>231</v>
      </c>
      <c r="E112" s="8">
        <v>2011</v>
      </c>
      <c r="F112" s="18">
        <v>0.176930710635361</v>
      </c>
      <c r="G112" s="18">
        <v>0.11887993332789699</v>
      </c>
      <c r="H112" s="18">
        <v>3.84378501649624E-2</v>
      </c>
      <c r="I112" s="18">
        <v>41.892539766496498</v>
      </c>
      <c r="J112" s="18">
        <v>58.900281585849001</v>
      </c>
      <c r="K112" s="18">
        <v>53.558091611808997</v>
      </c>
      <c r="L112" s="18">
        <v>51.982814321707899</v>
      </c>
      <c r="M112" s="18">
        <v>55.645600988262998</v>
      </c>
      <c r="N112" s="18">
        <v>1.3282938035847001</v>
      </c>
      <c r="O112" s="18">
        <v>13.753061221766499</v>
      </c>
      <c r="P112">
        <v>64</v>
      </c>
      <c r="Q112">
        <v>5</v>
      </c>
    </row>
    <row r="113" spans="1:17" x14ac:dyDescent="0.25">
      <c r="A113" t="s">
        <v>25</v>
      </c>
      <c r="B113" t="s">
        <v>259</v>
      </c>
      <c r="C113" t="str">
        <f>VLOOKUP(B113,'Units and description'!A:C,3,FALSE)</f>
        <v>Percentage of population</v>
      </c>
      <c r="D113" s="1" t="s">
        <v>230</v>
      </c>
      <c r="E113" s="8">
        <v>2011</v>
      </c>
      <c r="F113" s="18">
        <v>0.109294958674691</v>
      </c>
      <c r="G113" s="18">
        <v>9.6941526683249193E-2</v>
      </c>
      <c r="H113" s="18">
        <v>2.0844395252915499E-2</v>
      </c>
      <c r="I113" s="18">
        <v>46.918933503479998</v>
      </c>
      <c r="J113" s="18">
        <v>55.837395572220899</v>
      </c>
      <c r="K113" s="18">
        <v>51.105150864881999</v>
      </c>
      <c r="L113" s="18">
        <v>54.253626680416303</v>
      </c>
      <c r="M113" s="18">
        <v>53.715773375198097</v>
      </c>
      <c r="N113" s="18">
        <v>1.1448634775812601</v>
      </c>
      <c r="O113" s="18">
        <v>6.7968398717180998</v>
      </c>
      <c r="P113">
        <v>64</v>
      </c>
      <c r="Q113">
        <v>5</v>
      </c>
    </row>
    <row r="114" spans="1:17" x14ac:dyDescent="0.25">
      <c r="A114" t="s">
        <v>25</v>
      </c>
      <c r="B114" t="s">
        <v>259</v>
      </c>
      <c r="C114" t="str">
        <f>VLOOKUP(B114,'Units and description'!A:C,3,FALSE)</f>
        <v>Percentage of population</v>
      </c>
      <c r="D114" s="1" t="s">
        <v>235</v>
      </c>
      <c r="E114" s="8">
        <v>2011</v>
      </c>
      <c r="F114" s="18">
        <v>-0.137541809626849</v>
      </c>
      <c r="G114" s="18">
        <v>-6.2538331803664804E-2</v>
      </c>
      <c r="H114" s="18">
        <v>-2.1010069591205199E-2</v>
      </c>
      <c r="I114" s="18">
        <v>58.527296449180803</v>
      </c>
      <c r="J114" s="18">
        <v>57.854079750033897</v>
      </c>
      <c r="K114" s="18">
        <v>70.051900531768794</v>
      </c>
      <c r="L114" s="18">
        <v>45.432095897917399</v>
      </c>
      <c r="M114" s="18">
        <v>57.170889980665997</v>
      </c>
      <c r="N114" s="18">
        <v>0.97682437852408599</v>
      </c>
      <c r="O114" s="18">
        <v>-1.3564064685148101</v>
      </c>
      <c r="P114">
        <v>17</v>
      </c>
      <c r="Q114">
        <v>3</v>
      </c>
    </row>
    <row r="115" spans="1:17" x14ac:dyDescent="0.25">
      <c r="A115" t="s">
        <v>25</v>
      </c>
      <c r="B115" t="s">
        <v>259</v>
      </c>
      <c r="C115" t="str">
        <f>VLOOKUP(B115,'Units and description'!A:C,3,FALSE)</f>
        <v>Percentage of population</v>
      </c>
      <c r="D115" s="1" t="s">
        <v>236</v>
      </c>
      <c r="E115" s="8">
        <v>2011</v>
      </c>
      <c r="F115" s="18">
        <v>0.69096391282783298</v>
      </c>
      <c r="G115" s="18">
        <v>0.67414832786062495</v>
      </c>
      <c r="H115" s="18">
        <v>9.1693899675946794E-2</v>
      </c>
      <c r="I115" s="18">
        <v>54.622785822692897</v>
      </c>
      <c r="J115" s="18">
        <v>50.8773813419904</v>
      </c>
      <c r="K115" s="18">
        <v>44.996224370201602</v>
      </c>
      <c r="L115" s="18">
        <v>90.4477450590812</v>
      </c>
      <c r="M115" s="18">
        <v>70.317618215274095</v>
      </c>
      <c r="N115" s="18">
        <v>1.2873312328581501</v>
      </c>
      <c r="O115" s="18">
        <v>15.694832392581199</v>
      </c>
      <c r="P115">
        <v>15</v>
      </c>
      <c r="Q115">
        <v>2</v>
      </c>
    </row>
    <row r="116" spans="1:17" x14ac:dyDescent="0.25">
      <c r="A116" t="s">
        <v>25</v>
      </c>
      <c r="B116" t="s">
        <v>259</v>
      </c>
      <c r="C116" t="str">
        <f>VLOOKUP(B116,'Units and description'!A:C,3,FALSE)</f>
        <v>Percentage of population</v>
      </c>
      <c r="D116" s="1" t="s">
        <v>237</v>
      </c>
      <c r="E116" s="8">
        <v>2011</v>
      </c>
      <c r="F116" s="18">
        <v>0.662031095054056</v>
      </c>
      <c r="G116" s="18">
        <v>0.60932291032275598</v>
      </c>
      <c r="H116" s="18">
        <v>9.3753961512370004E-2</v>
      </c>
      <c r="I116" s="18">
        <v>51.128477295257802</v>
      </c>
      <c r="J116" s="18">
        <v>63.111558744602803</v>
      </c>
      <c r="K116" s="18">
        <v>44.996224370201602</v>
      </c>
      <c r="L116" s="18">
        <v>67.864748627171195</v>
      </c>
      <c r="M116" s="18">
        <v>84.160745772006905</v>
      </c>
      <c r="N116" s="18">
        <v>1.64606399846398</v>
      </c>
      <c r="O116" s="18">
        <v>33.032268476749103</v>
      </c>
      <c r="P116">
        <v>15</v>
      </c>
      <c r="Q116">
        <v>2</v>
      </c>
    </row>
    <row r="117" spans="1:17" x14ac:dyDescent="0.25">
      <c r="A117" t="s">
        <v>25</v>
      </c>
      <c r="B117" t="s">
        <v>259</v>
      </c>
      <c r="C117" t="str">
        <f>VLOOKUP(B117,'Units and description'!A:C,3,FALSE)</f>
        <v>Percentage of population</v>
      </c>
      <c r="D117" s="1" t="s">
        <v>232</v>
      </c>
      <c r="E117" s="8">
        <v>2011</v>
      </c>
      <c r="F117" s="18">
        <v>-9.2172464510553997E-2</v>
      </c>
      <c r="G117" s="18">
        <v>0.233201581027668</v>
      </c>
      <c r="H117" s="18">
        <v>5.1227930469749702E-2</v>
      </c>
      <c r="I117" s="18">
        <v>45.612259101635701</v>
      </c>
      <c r="J117" s="18">
        <v>51.448968240855798</v>
      </c>
      <c r="K117" s="18">
        <v>67.134154362088594</v>
      </c>
      <c r="L117" s="18">
        <v>72.477397844791398</v>
      </c>
      <c r="M117" s="18">
        <v>50.1654638449617</v>
      </c>
      <c r="N117" s="18">
        <v>1.09982414449546</v>
      </c>
      <c r="O117" s="18">
        <v>4.5532047433259599</v>
      </c>
      <c r="P117">
        <v>45</v>
      </c>
      <c r="Q117">
        <v>4</v>
      </c>
    </row>
    <row r="118" spans="1:17" x14ac:dyDescent="0.25">
      <c r="A118" t="s">
        <v>25</v>
      </c>
      <c r="B118" t="s">
        <v>259</v>
      </c>
      <c r="C118" t="str">
        <f>VLOOKUP(B118,'Units and description'!A:C,3,FALSE)</f>
        <v>Percentage of population</v>
      </c>
      <c r="D118" s="1" t="s">
        <v>238</v>
      </c>
      <c r="E118" s="8">
        <v>2011</v>
      </c>
      <c r="F118" s="18">
        <v>-0.25180934585991399</v>
      </c>
      <c r="G118" s="18">
        <v>-2.7609890109890099E-2</v>
      </c>
      <c r="H118" s="18">
        <v>-9.3313767419511001E-3</v>
      </c>
      <c r="I118" s="18">
        <v>46.686588103345898</v>
      </c>
      <c r="J118" s="18">
        <v>55.314227977038101</v>
      </c>
      <c r="K118" s="18">
        <v>54.6009658305206</v>
      </c>
      <c r="L118" s="18">
        <v>65.688937871415405</v>
      </c>
      <c r="M118" s="18">
        <v>38.3588591171007</v>
      </c>
      <c r="N118" s="18">
        <v>0.82162481079553495</v>
      </c>
      <c r="O118" s="18">
        <v>-8.3277289862452797</v>
      </c>
      <c r="P118">
        <v>64</v>
      </c>
      <c r="Q118">
        <v>5</v>
      </c>
    </row>
    <row r="119" spans="1:17" x14ac:dyDescent="0.25">
      <c r="A119" t="s">
        <v>25</v>
      </c>
      <c r="B119" t="s">
        <v>259</v>
      </c>
      <c r="C119" t="str">
        <f>VLOOKUP(B119,'Units and description'!A:C,3,FALSE)</f>
        <v>Percentage of population</v>
      </c>
      <c r="D119" s="1" t="s">
        <v>239</v>
      </c>
      <c r="E119" s="8">
        <v>2011</v>
      </c>
      <c r="F119" s="18">
        <v>-0.31158244450154898</v>
      </c>
      <c r="G119" s="18">
        <v>-0.25464494718464797</v>
      </c>
      <c r="H119" s="18">
        <v>-6.0577104356177899E-2</v>
      </c>
      <c r="I119" s="18">
        <v>52.143888002863903</v>
      </c>
      <c r="J119" s="18">
        <v>60.848972228616503</v>
      </c>
      <c r="K119" s="18">
        <v>61.636692370323402</v>
      </c>
      <c r="L119" s="18">
        <v>41.725481158244897</v>
      </c>
      <c r="M119" s="18">
        <v>44.789185641227903</v>
      </c>
      <c r="N119" s="18">
        <v>0.85895370208619604</v>
      </c>
      <c r="O119" s="18">
        <v>-7.3547023616359599</v>
      </c>
      <c r="P119">
        <v>64</v>
      </c>
      <c r="Q119">
        <v>5</v>
      </c>
    </row>
    <row r="120" spans="1:17" x14ac:dyDescent="0.25">
      <c r="A120" t="s">
        <v>25</v>
      </c>
      <c r="B120" t="s">
        <v>259</v>
      </c>
      <c r="C120" t="str">
        <f>VLOOKUP(B120,'Units and description'!A:C,3,FALSE)</f>
        <v>Percentage of population</v>
      </c>
      <c r="D120" s="1" t="s">
        <v>240</v>
      </c>
      <c r="E120" s="8">
        <v>2011</v>
      </c>
      <c r="F120" s="18">
        <v>-0.29394123517702297</v>
      </c>
      <c r="G120" s="18">
        <v>-0.83333333333333304</v>
      </c>
      <c r="H120" s="18">
        <v>-0.164575582991979</v>
      </c>
      <c r="I120" s="18">
        <v>88.223905831800195</v>
      </c>
      <c r="J120" s="18">
        <v>79.439077334540102</v>
      </c>
      <c r="K120" s="18">
        <v>73.485061745192596</v>
      </c>
      <c r="L120" s="18">
        <v>30.951360190964898</v>
      </c>
      <c r="M120" s="18">
        <v>51.407461407371898</v>
      </c>
      <c r="N120" s="18">
        <v>0.582693102540492</v>
      </c>
      <c r="O120" s="18">
        <v>-36.816444424428298</v>
      </c>
      <c r="P120">
        <v>9</v>
      </c>
      <c r="Q120">
        <v>3</v>
      </c>
    </row>
    <row r="121" spans="1:17" x14ac:dyDescent="0.25">
      <c r="A121" t="s">
        <v>25</v>
      </c>
      <c r="B121" t="s">
        <v>259</v>
      </c>
      <c r="C121" t="str">
        <f>VLOOKUP(B121,'Units and description'!A:C,3,FALSE)</f>
        <v>Percentage of population</v>
      </c>
      <c r="D121" s="1" t="s">
        <v>233</v>
      </c>
      <c r="E121" s="8">
        <v>2011</v>
      </c>
      <c r="F121" s="18">
        <v>7.4905885645596701E-3</v>
      </c>
      <c r="G121" s="18">
        <v>7.0828530033495193E-2</v>
      </c>
      <c r="H121" s="18">
        <v>1.1363505542740701E-2</v>
      </c>
      <c r="I121" s="18">
        <v>57.232442090472802</v>
      </c>
      <c r="J121" s="18">
        <v>48.336805869645701</v>
      </c>
      <c r="K121" s="18">
        <v>64.860318747573203</v>
      </c>
      <c r="L121" s="18">
        <v>59.198200404870299</v>
      </c>
      <c r="M121" s="18">
        <v>57.210476281771101</v>
      </c>
      <c r="N121" s="18">
        <v>0.99961620004495</v>
      </c>
      <c r="O121" s="18">
        <v>-2.1965808701722302E-2</v>
      </c>
      <c r="P121">
        <v>45</v>
      </c>
      <c r="Q121">
        <v>4</v>
      </c>
    </row>
    <row r="122" spans="1:17" x14ac:dyDescent="0.25">
      <c r="A122" t="s">
        <v>39</v>
      </c>
      <c r="B122" t="s">
        <v>2</v>
      </c>
      <c r="C122" t="str">
        <f>VLOOKUP(B122,'Units and description'!A:C,3,FALSE)</f>
        <v>µg/m3</v>
      </c>
      <c r="D122" s="1" t="s">
        <v>231</v>
      </c>
      <c r="E122" s="8" t="s">
        <v>174</v>
      </c>
      <c r="F122" s="18">
        <v>0.49081019651736402</v>
      </c>
      <c r="G122" s="18">
        <v>0.53437696224700004</v>
      </c>
      <c r="H122" s="18">
        <v>8.5107612622936105E-2</v>
      </c>
      <c r="I122" s="18">
        <v>19.030365853658498</v>
      </c>
      <c r="J122" s="18">
        <v>23.91225</v>
      </c>
      <c r="K122" s="18">
        <v>23.167750000000002</v>
      </c>
      <c r="L122" s="18">
        <v>24.567374999999998</v>
      </c>
      <c r="M122" s="18">
        <v>31.259125000000001</v>
      </c>
      <c r="N122" s="18">
        <v>1.64259191023332</v>
      </c>
      <c r="O122" s="18">
        <v>12.228759146341501</v>
      </c>
      <c r="P122">
        <v>201</v>
      </c>
      <c r="Q122">
        <v>9</v>
      </c>
    </row>
    <row r="123" spans="1:17" x14ac:dyDescent="0.25">
      <c r="A123" t="s">
        <v>39</v>
      </c>
      <c r="B123" t="s">
        <v>2</v>
      </c>
      <c r="C123" t="str">
        <f>VLOOKUP(B123,'Units and description'!A:C,3,FALSE)</f>
        <v>µg/m3</v>
      </c>
      <c r="D123" s="1" t="s">
        <v>230</v>
      </c>
      <c r="E123" s="8" t="s">
        <v>174</v>
      </c>
      <c r="F123" s="18">
        <v>-0.41554894739912801</v>
      </c>
      <c r="G123" s="18">
        <v>-0.36084468654291801</v>
      </c>
      <c r="H123" s="18">
        <v>-6.4749432584671293E-2</v>
      </c>
      <c r="I123" s="18">
        <v>29.7379268292683</v>
      </c>
      <c r="J123" s="18">
        <v>24.370750000000001</v>
      </c>
      <c r="K123" s="18">
        <v>23.900874999999999</v>
      </c>
      <c r="L123" s="18">
        <v>22.332875000000001</v>
      </c>
      <c r="M123" s="18">
        <v>21.326750000000001</v>
      </c>
      <c r="N123" s="18">
        <v>0.71715658332342302</v>
      </c>
      <c r="O123" s="18">
        <v>-8.4111768292682907</v>
      </c>
      <c r="P123">
        <v>201</v>
      </c>
      <c r="Q123">
        <v>9</v>
      </c>
    </row>
    <row r="124" spans="1:17" x14ac:dyDescent="0.25">
      <c r="A124" t="s">
        <v>39</v>
      </c>
      <c r="B124" t="s">
        <v>2</v>
      </c>
      <c r="C124" t="str">
        <f>VLOOKUP(B124,'Units and description'!A:C,3,FALSE)</f>
        <v>µg/m3</v>
      </c>
      <c r="D124" s="1" t="s">
        <v>235</v>
      </c>
      <c r="E124" s="8" t="s">
        <v>174</v>
      </c>
      <c r="F124" s="18">
        <v>-0.16088482187765099</v>
      </c>
      <c r="G124" s="18">
        <v>-3.4191173557640599E-2</v>
      </c>
      <c r="H124" s="18">
        <v>-8.7332049596081998E-3</v>
      </c>
      <c r="I124" s="18">
        <v>22.7052564102564</v>
      </c>
      <c r="J124" s="18">
        <v>26.5134210526316</v>
      </c>
      <c r="K124" s="18">
        <v>24.865921052631599</v>
      </c>
      <c r="L124" s="18">
        <v>27.375</v>
      </c>
      <c r="M124" s="18">
        <v>21.344736842105299</v>
      </c>
      <c r="N124" s="18">
        <v>0.94007909254279198</v>
      </c>
      <c r="O124" s="18">
        <v>-1.3605195681511499</v>
      </c>
      <c r="P124">
        <v>191</v>
      </c>
      <c r="Q124">
        <v>8</v>
      </c>
    </row>
    <row r="125" spans="1:17" x14ac:dyDescent="0.25">
      <c r="A125" t="s">
        <v>39</v>
      </c>
      <c r="B125" t="s">
        <v>2</v>
      </c>
      <c r="C125" t="str">
        <f>VLOOKUP(B125,'Units and description'!A:C,3,FALSE)</f>
        <v>µg/m3</v>
      </c>
      <c r="D125" s="1" t="s">
        <v>236</v>
      </c>
      <c r="E125" s="8" t="s">
        <v>174</v>
      </c>
      <c r="F125" s="18">
        <v>-7.8822959388719999E-2</v>
      </c>
      <c r="G125" s="18">
        <v>-0.19130434782608699</v>
      </c>
      <c r="H125" s="18">
        <v>-4.3790891780841404E-3</v>
      </c>
      <c r="I125" s="18">
        <v>15.45</v>
      </c>
      <c r="J125" s="18">
        <v>14.083</v>
      </c>
      <c r="K125" s="18">
        <v>14.481999999999999</v>
      </c>
      <c r="L125" s="18">
        <v>13.439</v>
      </c>
      <c r="M125" s="18">
        <v>15.49375</v>
      </c>
      <c r="N125" s="18">
        <v>1.0028317152103601</v>
      </c>
      <c r="O125" s="18">
        <v>4.3750000000001101E-2</v>
      </c>
      <c r="P125">
        <v>24</v>
      </c>
      <c r="Q125">
        <v>5</v>
      </c>
    </row>
    <row r="126" spans="1:17" x14ac:dyDescent="0.25">
      <c r="A126" t="s">
        <v>39</v>
      </c>
      <c r="B126" t="s">
        <v>2</v>
      </c>
      <c r="C126" t="str">
        <f>VLOOKUP(B126,'Units and description'!A:C,3,FALSE)</f>
        <v>µg/m3</v>
      </c>
      <c r="D126" s="1" t="s">
        <v>237</v>
      </c>
      <c r="E126" s="8" t="s">
        <v>174</v>
      </c>
      <c r="F126" s="18">
        <v>-8.53278028445148E-2</v>
      </c>
      <c r="G126" s="18">
        <v>-0.15</v>
      </c>
      <c r="H126" s="18">
        <v>1.1889422225720701E-3</v>
      </c>
      <c r="I126" s="18">
        <v>14.928750000000001</v>
      </c>
      <c r="J126" s="18">
        <v>14.4433333333333</v>
      </c>
      <c r="K126" s="18">
        <v>17.441666666666698</v>
      </c>
      <c r="L126" s="18">
        <v>20.195</v>
      </c>
      <c r="M126" s="18">
        <v>12.7366666666667</v>
      </c>
      <c r="N126" s="18">
        <v>0.85316363839347997</v>
      </c>
      <c r="O126" s="18">
        <v>-2.1920833333333301</v>
      </c>
      <c r="P126">
        <v>16</v>
      </c>
      <c r="Q126">
        <v>4</v>
      </c>
    </row>
    <row r="127" spans="1:17" x14ac:dyDescent="0.25">
      <c r="A127" t="s">
        <v>39</v>
      </c>
      <c r="B127" t="s">
        <v>2</v>
      </c>
      <c r="C127" t="str">
        <f>VLOOKUP(B127,'Units and description'!A:C,3,FALSE)</f>
        <v>µg/m3</v>
      </c>
      <c r="D127" s="1" t="s">
        <v>232</v>
      </c>
      <c r="E127" s="8" t="s">
        <v>174</v>
      </c>
      <c r="F127" s="18">
        <v>0.15747881533894501</v>
      </c>
      <c r="G127" s="18">
        <v>0.13394471183415299</v>
      </c>
      <c r="H127" s="18">
        <v>1.3863240540704799E-2</v>
      </c>
      <c r="I127" s="18">
        <v>22.167702702702702</v>
      </c>
      <c r="J127" s="18">
        <v>28.5243055555556</v>
      </c>
      <c r="K127" s="18">
        <v>24.102916666666701</v>
      </c>
      <c r="L127" s="18">
        <v>23.916805555555602</v>
      </c>
      <c r="M127" s="18">
        <v>26.327638888888899</v>
      </c>
      <c r="N127" s="18">
        <v>1.18765752328855</v>
      </c>
      <c r="O127" s="18">
        <v>4.1599361861861901</v>
      </c>
      <c r="P127">
        <v>181</v>
      </c>
      <c r="Q127">
        <v>8</v>
      </c>
    </row>
    <row r="128" spans="1:17" x14ac:dyDescent="0.25">
      <c r="A128" t="s">
        <v>39</v>
      </c>
      <c r="B128" t="s">
        <v>2</v>
      </c>
      <c r="C128" t="str">
        <f>VLOOKUP(B128,'Units and description'!A:C,3,FALSE)</f>
        <v>µg/m3</v>
      </c>
      <c r="D128" s="1" t="s">
        <v>238</v>
      </c>
      <c r="E128" s="8" t="s">
        <v>174</v>
      </c>
      <c r="F128" s="18">
        <v>-0.39099889822101103</v>
      </c>
      <c r="G128" s="18">
        <v>-0.29080535063546198</v>
      </c>
      <c r="H128" s="18">
        <v>-5.3386014834621701E-2</v>
      </c>
      <c r="I128" s="18">
        <v>26.106923076923099</v>
      </c>
      <c r="J128" s="18">
        <v>27.557820512820498</v>
      </c>
      <c r="K128" s="18">
        <v>24.618589743589698</v>
      </c>
      <c r="L128" s="18">
        <v>23.217948717948701</v>
      </c>
      <c r="M128" s="18">
        <v>20.5575641025641</v>
      </c>
      <c r="N128" s="18">
        <v>0.78743726489682497</v>
      </c>
      <c r="O128" s="18">
        <v>-5.5493589743589702</v>
      </c>
      <c r="P128">
        <v>195</v>
      </c>
      <c r="Q128">
        <v>8</v>
      </c>
    </row>
    <row r="129" spans="1:17" x14ac:dyDescent="0.25">
      <c r="A129" t="s">
        <v>39</v>
      </c>
      <c r="B129" t="s">
        <v>2</v>
      </c>
      <c r="C129" t="str">
        <f>VLOOKUP(B129,'Units and description'!A:C,3,FALSE)</f>
        <v>µg/m3</v>
      </c>
      <c r="D129" s="1" t="s">
        <v>239</v>
      </c>
      <c r="E129" s="8" t="s">
        <v>174</v>
      </c>
      <c r="F129" s="18">
        <v>0.109943696636608</v>
      </c>
      <c r="G129" s="18">
        <v>0.226778860743759</v>
      </c>
      <c r="H129" s="18">
        <v>3.5667431547300801E-2</v>
      </c>
      <c r="I129" s="18">
        <v>18.5679310344828</v>
      </c>
      <c r="J129" s="18">
        <v>19.606034482758599</v>
      </c>
      <c r="K129" s="18">
        <v>22.3008620689655</v>
      </c>
      <c r="L129" s="18">
        <v>21.428275862069</v>
      </c>
      <c r="M129" s="18">
        <v>22.066551724137899</v>
      </c>
      <c r="N129" s="18">
        <v>1.18842275335673</v>
      </c>
      <c r="O129" s="18">
        <v>3.4986206896551701</v>
      </c>
      <c r="P129">
        <v>145</v>
      </c>
      <c r="Q129">
        <v>10</v>
      </c>
    </row>
    <row r="130" spans="1:17" x14ac:dyDescent="0.25">
      <c r="A130" t="s">
        <v>39</v>
      </c>
      <c r="B130" t="s">
        <v>2</v>
      </c>
      <c r="C130" t="str">
        <f>VLOOKUP(B130,'Units and description'!A:C,3,FALSE)</f>
        <v>µg/m3</v>
      </c>
      <c r="D130" s="1" t="s">
        <v>240</v>
      </c>
      <c r="E130" s="8" t="s">
        <v>174</v>
      </c>
      <c r="F130" s="18">
        <v>0.49008614176007298</v>
      </c>
      <c r="G130" s="18">
        <v>0.36719727109505201</v>
      </c>
      <c r="H130" s="18">
        <v>6.2888028948286198E-2</v>
      </c>
      <c r="I130" s="18">
        <v>20.800945945945902</v>
      </c>
      <c r="J130" s="18">
        <v>24.217972972973001</v>
      </c>
      <c r="K130" s="18">
        <v>25.1531081081081</v>
      </c>
      <c r="L130" s="18">
        <v>26.782972972972999</v>
      </c>
      <c r="M130" s="18">
        <v>28.626527777777799</v>
      </c>
      <c r="N130" s="18">
        <v>1.37621278629191</v>
      </c>
      <c r="O130" s="18">
        <v>7.8255818318318298</v>
      </c>
      <c r="P130">
        <v>184</v>
      </c>
      <c r="Q130">
        <v>7</v>
      </c>
    </row>
    <row r="131" spans="1:17" x14ac:dyDescent="0.25">
      <c r="A131" t="s">
        <v>39</v>
      </c>
      <c r="B131" t="s">
        <v>2</v>
      </c>
      <c r="C131" t="str">
        <f>VLOOKUP(B131,'Units and description'!A:C,3,FALSE)</f>
        <v>µg/m3</v>
      </c>
      <c r="D131" s="1" t="s">
        <v>233</v>
      </c>
      <c r="E131" s="8" t="s">
        <v>174</v>
      </c>
      <c r="F131" s="18">
        <v>-0.16615256665215</v>
      </c>
      <c r="G131" s="18">
        <v>-3.4817939474815103E-2</v>
      </c>
      <c r="H131" s="18">
        <v>-1.5464407940757201E-2</v>
      </c>
      <c r="I131" s="18">
        <v>27.223717948717901</v>
      </c>
      <c r="J131" s="18">
        <v>22.152307692307701</v>
      </c>
      <c r="K131" s="18">
        <v>23.608421052631599</v>
      </c>
      <c r="L131" s="18">
        <v>23.477179487179502</v>
      </c>
      <c r="M131" s="18">
        <v>25.073289473684198</v>
      </c>
      <c r="N131" s="18">
        <v>0.92100900842843902</v>
      </c>
      <c r="O131" s="18">
        <v>-2.1504284750337401</v>
      </c>
      <c r="P131">
        <v>193</v>
      </c>
      <c r="Q131">
        <v>9</v>
      </c>
    </row>
    <row r="132" spans="1:17" x14ac:dyDescent="0.25">
      <c r="A132" t="s">
        <v>39</v>
      </c>
      <c r="B132" t="s">
        <v>8</v>
      </c>
      <c r="C132" t="str">
        <f>VLOOKUP(B132,'Units and description'!A:C,3,FALSE)</f>
        <v>SOMO35 in µg/m3.days</v>
      </c>
      <c r="D132" s="1" t="s">
        <v>231</v>
      </c>
      <c r="E132" s="8" t="s">
        <v>175</v>
      </c>
      <c r="F132" s="18">
        <v>-0.31852643132935299</v>
      </c>
      <c r="G132" s="18">
        <v>-0.240071918499521</v>
      </c>
      <c r="H132" s="18">
        <v>-6.8649779601807404E-2</v>
      </c>
      <c r="I132" s="18">
        <v>1678.0170731707301</v>
      </c>
      <c r="J132" s="18">
        <v>1250.2266666666701</v>
      </c>
      <c r="K132" s="18">
        <v>1403.3016666666699</v>
      </c>
      <c r="L132" s="18">
        <v>1272.24416666667</v>
      </c>
      <c r="M132" s="18">
        <v>1126.11666666667</v>
      </c>
      <c r="N132" s="18">
        <v>0.671099647716212</v>
      </c>
      <c r="O132" s="18">
        <v>-551.90040650406502</v>
      </c>
      <c r="P132">
        <v>201</v>
      </c>
      <c r="Q132">
        <v>9</v>
      </c>
    </row>
    <row r="133" spans="1:17" x14ac:dyDescent="0.25">
      <c r="A133" t="s">
        <v>39</v>
      </c>
      <c r="B133" t="s">
        <v>8</v>
      </c>
      <c r="C133" t="str">
        <f>VLOOKUP(B133,'Units and description'!A:C,3,FALSE)</f>
        <v>SOMO35 in µg/m3.days</v>
      </c>
      <c r="D133" s="1" t="s">
        <v>230</v>
      </c>
      <c r="E133" s="8" t="s">
        <v>175</v>
      </c>
      <c r="F133" s="18">
        <v>0.15827396864744001</v>
      </c>
      <c r="G133" s="18">
        <v>0.123598988819778</v>
      </c>
      <c r="H133" s="18">
        <v>2.85077856748733E-2</v>
      </c>
      <c r="I133" s="18">
        <v>1287.5674796748001</v>
      </c>
      <c r="J133" s="18">
        <v>1264.2808333333301</v>
      </c>
      <c r="K133" s="18">
        <v>1330.9675</v>
      </c>
      <c r="L133" s="18">
        <v>1425.7574999999999</v>
      </c>
      <c r="M133" s="18">
        <v>1431.0941666666699</v>
      </c>
      <c r="N133" s="18">
        <v>1.11147119607908</v>
      </c>
      <c r="O133" s="18">
        <v>143.52668699187001</v>
      </c>
      <c r="P133">
        <v>201</v>
      </c>
      <c r="Q133">
        <v>9</v>
      </c>
    </row>
    <row r="134" spans="1:17" x14ac:dyDescent="0.25">
      <c r="A134" t="s">
        <v>39</v>
      </c>
      <c r="B134" t="s">
        <v>8</v>
      </c>
      <c r="C134" t="str">
        <f>VLOOKUP(B134,'Units and description'!A:C,3,FALSE)</f>
        <v>SOMO35 in µg/m3.days</v>
      </c>
      <c r="D134" s="1" t="s">
        <v>235</v>
      </c>
      <c r="E134" s="8" t="s">
        <v>175</v>
      </c>
      <c r="F134" s="18">
        <v>4.2858483226152301E-2</v>
      </c>
      <c r="G134" s="18">
        <v>-0.21688498468922601</v>
      </c>
      <c r="H134" s="18">
        <v>-1.15988237616648E-2</v>
      </c>
      <c r="I134" s="18">
        <v>1490.03675213675</v>
      </c>
      <c r="J134" s="18">
        <v>1302.3570175438599</v>
      </c>
      <c r="K134" s="18">
        <v>1245.5228070175399</v>
      </c>
      <c r="L134" s="18">
        <v>1105.76403508772</v>
      </c>
      <c r="M134" s="18">
        <v>1468.0754385964899</v>
      </c>
      <c r="N134" s="18">
        <v>0.985261226940364</v>
      </c>
      <c r="O134" s="18">
        <v>-21.9613135402608</v>
      </c>
      <c r="P134">
        <v>191</v>
      </c>
      <c r="Q134">
        <v>8</v>
      </c>
    </row>
    <row r="135" spans="1:17" x14ac:dyDescent="0.25">
      <c r="A135" t="s">
        <v>39</v>
      </c>
      <c r="B135" t="s">
        <v>8</v>
      </c>
      <c r="C135" t="str">
        <f>VLOOKUP(B135,'Units and description'!A:C,3,FALSE)</f>
        <v>SOMO35 in µg/m3.days</v>
      </c>
      <c r="D135" s="1" t="s">
        <v>236</v>
      </c>
      <c r="E135" s="8" t="s">
        <v>175</v>
      </c>
      <c r="F135" s="18">
        <v>0.58001449182107701</v>
      </c>
      <c r="G135" s="18">
        <v>0.56347826086956498</v>
      </c>
      <c r="H135" s="18">
        <v>5.2592865554590799E-2</v>
      </c>
      <c r="I135" s="18">
        <v>2109.56</v>
      </c>
      <c r="J135" s="18">
        <v>1821.13333333333</v>
      </c>
      <c r="K135" s="18">
        <v>2257.63333333333</v>
      </c>
      <c r="L135" s="18">
        <v>2447.7800000000002</v>
      </c>
      <c r="M135" s="18">
        <v>2439.875</v>
      </c>
      <c r="N135" s="18">
        <v>1.15658004512789</v>
      </c>
      <c r="O135" s="18">
        <v>330.315</v>
      </c>
      <c r="P135">
        <v>24</v>
      </c>
      <c r="Q135">
        <v>5</v>
      </c>
    </row>
    <row r="136" spans="1:17" x14ac:dyDescent="0.25">
      <c r="A136" t="s">
        <v>39</v>
      </c>
      <c r="B136" t="s">
        <v>8</v>
      </c>
      <c r="C136" t="str">
        <f>VLOOKUP(B136,'Units and description'!A:C,3,FALSE)</f>
        <v>SOMO35 in µg/m3.days</v>
      </c>
      <c r="D136" s="1" t="s">
        <v>237</v>
      </c>
      <c r="E136" s="8" t="s">
        <v>175</v>
      </c>
      <c r="F136" s="18">
        <v>-8.00094242812074E-2</v>
      </c>
      <c r="G136" s="18">
        <v>-0.39705882352941202</v>
      </c>
      <c r="H136" s="18">
        <v>-4.5572800617936199E-2</v>
      </c>
      <c r="I136" s="18">
        <v>2192.9499999999998</v>
      </c>
      <c r="J136" s="18">
        <v>2102.37777777778</v>
      </c>
      <c r="K136" s="18">
        <v>1863.5</v>
      </c>
      <c r="L136" s="18">
        <v>1562.7</v>
      </c>
      <c r="M136" s="18">
        <v>2019.62222222222</v>
      </c>
      <c r="N136" s="18">
        <v>0.92096136356151403</v>
      </c>
      <c r="O136" s="18">
        <v>-173.32777777777801</v>
      </c>
      <c r="P136">
        <v>16</v>
      </c>
      <c r="Q136">
        <v>4</v>
      </c>
    </row>
    <row r="137" spans="1:17" x14ac:dyDescent="0.25">
      <c r="A137" t="s">
        <v>39</v>
      </c>
      <c r="B137" t="s">
        <v>8</v>
      </c>
      <c r="C137" t="str">
        <f>VLOOKUP(B137,'Units and description'!A:C,3,FALSE)</f>
        <v>SOMO35 in µg/m3.days</v>
      </c>
      <c r="D137" s="1" t="s">
        <v>232</v>
      </c>
      <c r="E137" s="8" t="s">
        <v>175</v>
      </c>
      <c r="F137" s="18">
        <v>-0.61221318442686101</v>
      </c>
      <c r="G137" s="18">
        <v>-0.51422679390117598</v>
      </c>
      <c r="H137" s="18">
        <v>-0.112501772853338</v>
      </c>
      <c r="I137" s="18">
        <v>1825.4648648648599</v>
      </c>
      <c r="J137" s="18">
        <v>1226.7750000000001</v>
      </c>
      <c r="K137" s="18">
        <v>1300.86481481481</v>
      </c>
      <c r="L137" s="18">
        <v>1163.1518518518501</v>
      </c>
      <c r="M137" s="18">
        <v>993.818518518519</v>
      </c>
      <c r="N137" s="18">
        <v>0.54441941756687195</v>
      </c>
      <c r="O137" s="18">
        <v>-831.64634634634604</v>
      </c>
      <c r="P137">
        <v>181</v>
      </c>
      <c r="Q137">
        <v>8</v>
      </c>
    </row>
    <row r="138" spans="1:17" x14ac:dyDescent="0.25">
      <c r="A138" t="s">
        <v>39</v>
      </c>
      <c r="B138" t="s">
        <v>8</v>
      </c>
      <c r="C138" t="str">
        <f>VLOOKUP(B138,'Units and description'!A:C,3,FALSE)</f>
        <v>SOMO35 in µg/m3.days</v>
      </c>
      <c r="D138" s="1" t="s">
        <v>238</v>
      </c>
      <c r="E138" s="8" t="s">
        <v>175</v>
      </c>
      <c r="F138" s="18">
        <v>0.41950368936257199</v>
      </c>
      <c r="G138" s="18">
        <v>-0.117606027293813</v>
      </c>
      <c r="H138" s="18">
        <v>4.6487898197943803E-3</v>
      </c>
      <c r="I138" s="18">
        <v>1497.25299145299</v>
      </c>
      <c r="J138" s="18">
        <v>1276.1264957265</v>
      </c>
      <c r="K138" s="18">
        <v>1211.8358974359001</v>
      </c>
      <c r="L138" s="18">
        <v>1146.2435897435901</v>
      </c>
      <c r="M138" s="18">
        <v>1514.3564102564101</v>
      </c>
      <c r="N138" s="18">
        <v>1.0114231989523801</v>
      </c>
      <c r="O138" s="18">
        <v>17.103418803418901</v>
      </c>
      <c r="P138">
        <v>195</v>
      </c>
      <c r="Q138">
        <v>8</v>
      </c>
    </row>
    <row r="139" spans="1:17" x14ac:dyDescent="0.25">
      <c r="A139" t="s">
        <v>39</v>
      </c>
      <c r="B139" t="s">
        <v>8</v>
      </c>
      <c r="C139" t="str">
        <f>VLOOKUP(B139,'Units and description'!A:C,3,FALSE)</f>
        <v>SOMO35 in µg/m3.days</v>
      </c>
      <c r="D139" s="1" t="s">
        <v>239</v>
      </c>
      <c r="E139" s="8" t="s">
        <v>175</v>
      </c>
      <c r="F139" s="18">
        <v>-0.233595330119723</v>
      </c>
      <c r="G139" s="18">
        <v>-0.24132860980957399</v>
      </c>
      <c r="H139" s="18">
        <v>-5.9279389357731201E-2</v>
      </c>
      <c r="I139" s="18">
        <v>1669.39655172414</v>
      </c>
      <c r="J139" s="18">
        <v>1577.01494252874</v>
      </c>
      <c r="K139" s="18">
        <v>1447.4436781609199</v>
      </c>
      <c r="L139" s="18">
        <v>1422.36091954023</v>
      </c>
      <c r="M139" s="18">
        <v>1233.8379310344801</v>
      </c>
      <c r="N139" s="18">
        <v>0.73909217660728099</v>
      </c>
      <c r="O139" s="18">
        <v>-435.55862068965502</v>
      </c>
      <c r="P139">
        <v>145</v>
      </c>
      <c r="Q139">
        <v>10</v>
      </c>
    </row>
    <row r="140" spans="1:17" x14ac:dyDescent="0.25">
      <c r="A140" t="s">
        <v>39</v>
      </c>
      <c r="B140" t="s">
        <v>8</v>
      </c>
      <c r="C140" t="str">
        <f>VLOOKUP(B140,'Units and description'!A:C,3,FALSE)</f>
        <v>SOMO35 in µg/m3.days</v>
      </c>
      <c r="D140" s="1" t="s">
        <v>240</v>
      </c>
      <c r="E140" s="8" t="s">
        <v>175</v>
      </c>
      <c r="F140" s="18">
        <v>-0.54031702672429904</v>
      </c>
      <c r="G140" s="18">
        <v>-0.46169664670827998</v>
      </c>
      <c r="H140" s="18">
        <v>-9.9469634546105204E-2</v>
      </c>
      <c r="I140" s="18">
        <v>1779.9567567567599</v>
      </c>
      <c r="J140" s="18">
        <v>1217.9576576576601</v>
      </c>
      <c r="K140" s="18">
        <v>1236.54684684685</v>
      </c>
      <c r="L140" s="18">
        <v>1081.04054054054</v>
      </c>
      <c r="M140" s="18">
        <v>1115.2287037036999</v>
      </c>
      <c r="N140" s="18">
        <v>0.62654820094379804</v>
      </c>
      <c r="O140" s="18">
        <v>-664.72805305305303</v>
      </c>
      <c r="P140">
        <v>184</v>
      </c>
      <c r="Q140">
        <v>7</v>
      </c>
    </row>
    <row r="141" spans="1:17" x14ac:dyDescent="0.25">
      <c r="A141" t="s">
        <v>39</v>
      </c>
      <c r="B141" t="s">
        <v>8</v>
      </c>
      <c r="C141" t="str">
        <f>VLOOKUP(B141,'Units and description'!A:C,3,FALSE)</f>
        <v>SOMO35 in µg/m3.days</v>
      </c>
      <c r="D141" s="1" t="s">
        <v>233</v>
      </c>
      <c r="E141" s="8" t="s">
        <v>175</v>
      </c>
      <c r="F141" s="18">
        <v>-0.24086122255935299</v>
      </c>
      <c r="G141" s="18">
        <v>-0.322260829126299</v>
      </c>
      <c r="H141" s="18">
        <v>-6.4669654301231505E-2</v>
      </c>
      <c r="I141" s="18">
        <v>1529.41282051282</v>
      </c>
      <c r="J141" s="18">
        <v>1545.88290598291</v>
      </c>
      <c r="K141" s="18">
        <v>1389.7657894736799</v>
      </c>
      <c r="L141" s="18">
        <v>1266.0145299145299</v>
      </c>
      <c r="M141" s="18">
        <v>1080.5008771929799</v>
      </c>
      <c r="N141" s="18">
        <v>0.70648085507134994</v>
      </c>
      <c r="O141" s="18">
        <v>-448.91194331983797</v>
      </c>
      <c r="P141">
        <v>193</v>
      </c>
      <c r="Q141">
        <v>9</v>
      </c>
    </row>
    <row r="142" spans="1:17" x14ac:dyDescent="0.25">
      <c r="A142" t="s">
        <v>39</v>
      </c>
      <c r="B142" t="s">
        <v>13</v>
      </c>
      <c r="C142" t="str">
        <f>VLOOKUP(B142,'Units and description'!A:C,3,FALSE)</f>
        <v>µg/m3</v>
      </c>
      <c r="D142" s="1" t="s">
        <v>231</v>
      </c>
      <c r="E142" s="8" t="s">
        <v>175</v>
      </c>
      <c r="F142" s="18">
        <v>9.4655757410433902E-2</v>
      </c>
      <c r="G142" s="18">
        <v>8.6609911655469607E-2</v>
      </c>
      <c r="H142" s="18">
        <v>7.9020814241926897E-3</v>
      </c>
      <c r="I142" s="18">
        <v>18.364227642276401</v>
      </c>
      <c r="J142" s="18">
        <v>17.9411666666667</v>
      </c>
      <c r="K142" s="18">
        <v>18.3371666666667</v>
      </c>
      <c r="L142" s="18">
        <v>17.7595833333333</v>
      </c>
      <c r="M142" s="18">
        <v>19.369</v>
      </c>
      <c r="N142" s="18">
        <v>1.05471356472463</v>
      </c>
      <c r="O142" s="18">
        <v>1.0047723577235801</v>
      </c>
      <c r="P142">
        <v>201</v>
      </c>
      <c r="Q142">
        <v>9</v>
      </c>
    </row>
    <row r="143" spans="1:17" x14ac:dyDescent="0.25">
      <c r="A143" t="s">
        <v>39</v>
      </c>
      <c r="B143" t="s">
        <v>13</v>
      </c>
      <c r="C143" t="str">
        <f>VLOOKUP(B143,'Units and description'!A:C,3,FALSE)</f>
        <v>µg/m3</v>
      </c>
      <c r="D143" s="1" t="s">
        <v>230</v>
      </c>
      <c r="E143" s="8" t="s">
        <v>175</v>
      </c>
      <c r="F143" s="18">
        <v>8.3670719814943506E-2</v>
      </c>
      <c r="G143" s="18">
        <v>4.15704670399583E-2</v>
      </c>
      <c r="H143" s="18">
        <v>5.19916979174306E-3</v>
      </c>
      <c r="I143" s="18">
        <v>18.488048780487802</v>
      </c>
      <c r="J143" s="18">
        <v>17.905333333333299</v>
      </c>
      <c r="K143" s="18">
        <v>18.190666666666701</v>
      </c>
      <c r="L143" s="18">
        <v>18.576166666666701</v>
      </c>
      <c r="M143" s="18">
        <v>18.6078333333333</v>
      </c>
      <c r="N143" s="18">
        <v>1.0064790262221699</v>
      </c>
      <c r="O143" s="18">
        <v>0.119784552845527</v>
      </c>
      <c r="P143">
        <v>201</v>
      </c>
      <c r="Q143">
        <v>9</v>
      </c>
    </row>
    <row r="144" spans="1:17" x14ac:dyDescent="0.25">
      <c r="A144" t="s">
        <v>39</v>
      </c>
      <c r="B144" t="s">
        <v>13</v>
      </c>
      <c r="C144" t="str">
        <f>VLOOKUP(B144,'Units and description'!A:C,3,FALSE)</f>
        <v>µg/m3</v>
      </c>
      <c r="D144" s="1" t="s">
        <v>235</v>
      </c>
      <c r="E144" s="8" t="s">
        <v>175</v>
      </c>
      <c r="F144" s="18">
        <v>-8.6506503748232794E-3</v>
      </c>
      <c r="G144" s="18">
        <v>6.8103528629317095E-2</v>
      </c>
      <c r="H144" s="18">
        <v>1.2477531153846299E-3</v>
      </c>
      <c r="I144" s="18">
        <v>18.308717948717899</v>
      </c>
      <c r="J144" s="18">
        <v>18.225701754386002</v>
      </c>
      <c r="K144" s="18">
        <v>18.4939473684211</v>
      </c>
      <c r="L144" s="18">
        <v>18.7006140350877</v>
      </c>
      <c r="M144" s="18">
        <v>18.308596491228101</v>
      </c>
      <c r="N144" s="18">
        <v>0.99999336613900403</v>
      </c>
      <c r="O144" s="18">
        <v>-1.21457489878907E-4</v>
      </c>
      <c r="P144">
        <v>191</v>
      </c>
      <c r="Q144">
        <v>8</v>
      </c>
    </row>
    <row r="145" spans="1:17" x14ac:dyDescent="0.25">
      <c r="A145" t="s">
        <v>39</v>
      </c>
      <c r="B145" t="s">
        <v>13</v>
      </c>
      <c r="C145" t="str">
        <f>VLOOKUP(B145,'Units and description'!A:C,3,FALSE)</f>
        <v>µg/m3</v>
      </c>
      <c r="D145" s="1" t="s">
        <v>236</v>
      </c>
      <c r="E145" s="8" t="s">
        <v>175</v>
      </c>
      <c r="F145" s="18">
        <v>0.79428167889719803</v>
      </c>
      <c r="G145" s="18">
        <v>0.75391304347826105</v>
      </c>
      <c r="H145" s="18">
        <v>0.12788350380555</v>
      </c>
      <c r="I145" s="18">
        <v>12.8913333333333</v>
      </c>
      <c r="J145" s="18">
        <v>12.4173333333333</v>
      </c>
      <c r="K145" s="18">
        <v>13.5513333333333</v>
      </c>
      <c r="L145" s="18">
        <v>18.950666666666699</v>
      </c>
      <c r="M145" s="18">
        <v>22.408333333333299</v>
      </c>
      <c r="N145" s="18">
        <v>1.73824791849822</v>
      </c>
      <c r="O145" s="18">
        <v>9.5169999999999995</v>
      </c>
      <c r="P145">
        <v>24</v>
      </c>
      <c r="Q145">
        <v>5</v>
      </c>
    </row>
    <row r="146" spans="1:17" x14ac:dyDescent="0.25">
      <c r="A146" t="s">
        <v>39</v>
      </c>
      <c r="B146" t="s">
        <v>13</v>
      </c>
      <c r="C146" t="str">
        <f>VLOOKUP(B146,'Units and description'!A:C,3,FALSE)</f>
        <v>µg/m3</v>
      </c>
      <c r="D146" s="1" t="s">
        <v>237</v>
      </c>
      <c r="E146" s="8" t="s">
        <v>175</v>
      </c>
      <c r="F146" s="18">
        <v>-8.7077989960717195E-2</v>
      </c>
      <c r="G146" s="18">
        <v>-0.161764705882353</v>
      </c>
      <c r="H146" s="18">
        <v>-1.95111059894559E-2</v>
      </c>
      <c r="I146" s="18">
        <v>13.7641666666667</v>
      </c>
      <c r="J146" s="18">
        <v>16.3533333333333</v>
      </c>
      <c r="K146" s="18">
        <v>14.471111111111099</v>
      </c>
      <c r="L146" s="18">
        <v>15.28</v>
      </c>
      <c r="M146" s="18">
        <v>12.678888888888901</v>
      </c>
      <c r="N146" s="18">
        <v>0.92115194446126203</v>
      </c>
      <c r="O146" s="18">
        <v>-1.08527777777778</v>
      </c>
      <c r="P146">
        <v>16</v>
      </c>
      <c r="Q146">
        <v>4</v>
      </c>
    </row>
    <row r="147" spans="1:17" x14ac:dyDescent="0.25">
      <c r="A147" t="s">
        <v>39</v>
      </c>
      <c r="B147" t="s">
        <v>13</v>
      </c>
      <c r="C147" t="str">
        <f>VLOOKUP(B147,'Units and description'!A:C,3,FALSE)</f>
        <v>µg/m3</v>
      </c>
      <c r="D147" s="1" t="s">
        <v>232</v>
      </c>
      <c r="E147" s="8" t="s">
        <v>175</v>
      </c>
      <c r="F147" s="18">
        <v>0.28055168579029299</v>
      </c>
      <c r="G147" s="18">
        <v>0.17869072253847501</v>
      </c>
      <c r="H147" s="18">
        <v>1.7083843637942499E-2</v>
      </c>
      <c r="I147" s="18">
        <v>17.0804504504504</v>
      </c>
      <c r="J147" s="18">
        <v>19.049351851851899</v>
      </c>
      <c r="K147" s="18">
        <v>18.792407407407399</v>
      </c>
      <c r="L147" s="18">
        <v>18.9447222222222</v>
      </c>
      <c r="M147" s="18">
        <v>19.097314814814801</v>
      </c>
      <c r="N147" s="18">
        <v>1.1180802795696301</v>
      </c>
      <c r="O147" s="18">
        <v>2.0168643643643702</v>
      </c>
      <c r="P147">
        <v>181</v>
      </c>
      <c r="Q147">
        <v>8</v>
      </c>
    </row>
    <row r="148" spans="1:17" x14ac:dyDescent="0.25">
      <c r="A148" t="s">
        <v>39</v>
      </c>
      <c r="B148" t="s">
        <v>13</v>
      </c>
      <c r="C148" t="str">
        <f>VLOOKUP(B148,'Units and description'!A:C,3,FALSE)</f>
        <v>µg/m3</v>
      </c>
      <c r="D148" s="1" t="s">
        <v>238</v>
      </c>
      <c r="E148" s="8" t="s">
        <v>175</v>
      </c>
      <c r="F148" s="18">
        <v>0.16041696291376001</v>
      </c>
      <c r="G148" s="18">
        <v>-4.3511156966632401E-3</v>
      </c>
      <c r="H148" s="18">
        <v>5.0367665889034501E-3</v>
      </c>
      <c r="I148" s="18">
        <v>17.505897435897399</v>
      </c>
      <c r="J148" s="18">
        <v>19.297264957265</v>
      </c>
      <c r="K148" s="18">
        <v>18.536752136752099</v>
      </c>
      <c r="L148" s="18">
        <v>18.030512820512801</v>
      </c>
      <c r="M148" s="18">
        <v>18.453333333333301</v>
      </c>
      <c r="N148" s="18">
        <v>1.0541209555754101</v>
      </c>
      <c r="O148" s="18">
        <v>0.94743589743589895</v>
      </c>
      <c r="P148">
        <v>195</v>
      </c>
      <c r="Q148">
        <v>8</v>
      </c>
    </row>
    <row r="149" spans="1:17" x14ac:dyDescent="0.25">
      <c r="A149" t="s">
        <v>39</v>
      </c>
      <c r="B149" t="s">
        <v>13</v>
      </c>
      <c r="C149" t="str">
        <f>VLOOKUP(B149,'Units and description'!A:C,3,FALSE)</f>
        <v>µg/m3</v>
      </c>
      <c r="D149" s="1" t="s">
        <v>239</v>
      </c>
      <c r="E149" s="8" t="s">
        <v>175</v>
      </c>
      <c r="F149" s="18">
        <v>0.21953054120201501</v>
      </c>
      <c r="G149" s="18">
        <v>0.36701489579844099</v>
      </c>
      <c r="H149" s="18">
        <v>4.0489964389921598E-2</v>
      </c>
      <c r="I149" s="18">
        <v>14.9965517241379</v>
      </c>
      <c r="J149" s="18">
        <v>17.2006896551724</v>
      </c>
      <c r="K149" s="18">
        <v>18.797011494252899</v>
      </c>
      <c r="L149" s="18">
        <v>19.3536781609195</v>
      </c>
      <c r="M149" s="18">
        <v>18.242068965517198</v>
      </c>
      <c r="N149" s="18">
        <v>1.21641756725684</v>
      </c>
      <c r="O149" s="18">
        <v>3.2455172413793099</v>
      </c>
      <c r="P149">
        <v>145</v>
      </c>
      <c r="Q149">
        <v>10</v>
      </c>
    </row>
    <row r="150" spans="1:17" x14ac:dyDescent="0.25">
      <c r="A150" t="s">
        <v>39</v>
      </c>
      <c r="B150" t="s">
        <v>13</v>
      </c>
      <c r="C150" t="str">
        <f>VLOOKUP(B150,'Units and description'!A:C,3,FALSE)</f>
        <v>µg/m3</v>
      </c>
      <c r="D150" s="1" t="s">
        <v>240</v>
      </c>
      <c r="E150" s="8" t="s">
        <v>175</v>
      </c>
      <c r="F150" s="18">
        <v>-0.159522957850463</v>
      </c>
      <c r="G150" s="18">
        <v>-0.15182308096283301</v>
      </c>
      <c r="H150" s="18">
        <v>-1.17132319833162E-2</v>
      </c>
      <c r="I150" s="18">
        <v>19.501531531531501</v>
      </c>
      <c r="J150" s="18">
        <v>18.831081081081098</v>
      </c>
      <c r="K150" s="18">
        <v>18.7004504504505</v>
      </c>
      <c r="L150" s="18">
        <v>18.414054054054098</v>
      </c>
      <c r="M150" s="18">
        <v>18.338240740740702</v>
      </c>
      <c r="N150" s="18">
        <v>0.94034874702482196</v>
      </c>
      <c r="O150" s="18">
        <v>-1.1632907907907899</v>
      </c>
      <c r="P150">
        <v>184</v>
      </c>
      <c r="Q150">
        <v>7</v>
      </c>
    </row>
    <row r="151" spans="1:17" x14ac:dyDescent="0.25">
      <c r="A151" t="s">
        <v>39</v>
      </c>
      <c r="B151" t="s">
        <v>13</v>
      </c>
      <c r="C151" t="str">
        <f>VLOOKUP(B151,'Units and description'!A:C,3,FALSE)</f>
        <v>µg/m3</v>
      </c>
      <c r="D151" s="1" t="s">
        <v>233</v>
      </c>
      <c r="E151" s="8" t="s">
        <v>175</v>
      </c>
      <c r="F151" s="18">
        <v>0.16449765155857801</v>
      </c>
      <c r="G151" s="18">
        <v>0.15447605385337801</v>
      </c>
      <c r="H151" s="18">
        <v>1.5983164108015101E-2</v>
      </c>
      <c r="I151" s="18">
        <v>18.0847863247863</v>
      </c>
      <c r="J151" s="18">
        <v>17.440427350427299</v>
      </c>
      <c r="K151" s="18">
        <v>18.822719298245602</v>
      </c>
      <c r="L151" s="18">
        <v>18.974444444444401</v>
      </c>
      <c r="M151" s="18">
        <v>19.1100877192982</v>
      </c>
      <c r="N151" s="18">
        <v>1.0566941392670299</v>
      </c>
      <c r="O151" s="18">
        <v>1.02530139451192</v>
      </c>
      <c r="P151">
        <v>193</v>
      </c>
      <c r="Q151">
        <v>9</v>
      </c>
    </row>
    <row r="152" spans="1:17" x14ac:dyDescent="0.25">
      <c r="A152" t="s">
        <v>39</v>
      </c>
      <c r="B152" t="s">
        <v>19</v>
      </c>
      <c r="C152" t="str">
        <f>VLOOKUP(B152,'Units and description'!A:C,3,FALSE)</f>
        <v>µg/m3</v>
      </c>
      <c r="D152" s="1" t="s">
        <v>231</v>
      </c>
      <c r="E152" s="8" t="s">
        <v>175</v>
      </c>
      <c r="F152" s="18">
        <v>0.175763763900877</v>
      </c>
      <c r="G152" s="18">
        <v>0.21700474242988901</v>
      </c>
      <c r="H152" s="18">
        <v>1.7063439497726901E-2</v>
      </c>
      <c r="I152" s="18">
        <v>12.5967479674797</v>
      </c>
      <c r="J152" s="18">
        <v>12.4915</v>
      </c>
      <c r="K152" s="18">
        <v>12.6435</v>
      </c>
      <c r="L152" s="18">
        <v>12.4155833333333</v>
      </c>
      <c r="M152" s="18">
        <v>13.9494166666667</v>
      </c>
      <c r="N152" s="18">
        <v>1.10738237382212</v>
      </c>
      <c r="O152" s="18">
        <v>1.3526686991869901</v>
      </c>
      <c r="P152">
        <v>201</v>
      </c>
      <c r="Q152">
        <v>9</v>
      </c>
    </row>
    <row r="153" spans="1:17" x14ac:dyDescent="0.25">
      <c r="A153" t="s">
        <v>39</v>
      </c>
      <c r="B153" t="s">
        <v>19</v>
      </c>
      <c r="C153" t="str">
        <f>VLOOKUP(B153,'Units and description'!A:C,3,FALSE)</f>
        <v>µg/m3</v>
      </c>
      <c r="D153" s="1" t="s">
        <v>230</v>
      </c>
      <c r="E153" s="8" t="s">
        <v>175</v>
      </c>
      <c r="F153" s="18">
        <v>-8.2040278927969196E-2</v>
      </c>
      <c r="G153" s="18">
        <v>-0.14355121141451599</v>
      </c>
      <c r="H153" s="18">
        <v>-6.3593719244998802E-3</v>
      </c>
      <c r="I153" s="18">
        <v>13.363170731707299</v>
      </c>
      <c r="J153" s="18">
        <v>12.548999999999999</v>
      </c>
      <c r="K153" s="18">
        <v>12.6079166666667</v>
      </c>
      <c r="L153" s="18">
        <v>12.8800833333333</v>
      </c>
      <c r="M153" s="18">
        <v>12.6774166666667</v>
      </c>
      <c r="N153" s="18">
        <v>0.94868328192398699</v>
      </c>
      <c r="O153" s="18">
        <v>-0.68575406504065095</v>
      </c>
      <c r="P153">
        <v>201</v>
      </c>
      <c r="Q153">
        <v>9</v>
      </c>
    </row>
    <row r="154" spans="1:17" x14ac:dyDescent="0.25">
      <c r="A154" t="s">
        <v>39</v>
      </c>
      <c r="B154" t="s">
        <v>19</v>
      </c>
      <c r="C154" t="str">
        <f>VLOOKUP(B154,'Units and description'!A:C,3,FALSE)</f>
        <v>µg/m3</v>
      </c>
      <c r="D154" s="1" t="s">
        <v>235</v>
      </c>
      <c r="E154" s="8" t="s">
        <v>175</v>
      </c>
      <c r="F154" s="18">
        <v>2.7686057716265098E-4</v>
      </c>
      <c r="G154" s="18">
        <v>6.7582510498277598E-2</v>
      </c>
      <c r="H154" s="18">
        <v>3.2244611579386102E-3</v>
      </c>
      <c r="I154" s="18">
        <v>12.8704273504274</v>
      </c>
      <c r="J154" s="18">
        <v>12.706842105263201</v>
      </c>
      <c r="K154" s="18">
        <v>12.8023684210526</v>
      </c>
      <c r="L154" s="18">
        <v>13.364298245614</v>
      </c>
      <c r="M154" s="18">
        <v>12.865350877193</v>
      </c>
      <c r="N154" s="18">
        <v>0.99960557073233502</v>
      </c>
      <c r="O154" s="18">
        <v>-5.0764732343679996E-3</v>
      </c>
      <c r="P154">
        <v>191</v>
      </c>
      <c r="Q154">
        <v>8</v>
      </c>
    </row>
    <row r="155" spans="1:17" x14ac:dyDescent="0.25">
      <c r="A155" t="s">
        <v>39</v>
      </c>
      <c r="B155" t="s">
        <v>19</v>
      </c>
      <c r="C155" t="str">
        <f>VLOOKUP(B155,'Units and description'!A:C,3,FALSE)</f>
        <v>µg/m3</v>
      </c>
      <c r="D155" s="1" t="s">
        <v>236</v>
      </c>
      <c r="E155" s="8" t="s">
        <v>175</v>
      </c>
      <c r="F155" s="18">
        <v>0.76136530762168697</v>
      </c>
      <c r="G155" s="18">
        <v>0.75826086956521699</v>
      </c>
      <c r="H155" s="18">
        <v>0.142885313662242</v>
      </c>
      <c r="I155" s="18">
        <v>8.4060000000000006</v>
      </c>
      <c r="J155" s="18">
        <v>7.9706666666666699</v>
      </c>
      <c r="K155" s="18">
        <v>8.7986666666666693</v>
      </c>
      <c r="L155" s="18">
        <v>12.868</v>
      </c>
      <c r="M155" s="18">
        <v>15.4825</v>
      </c>
      <c r="N155" s="18">
        <v>1.84183916250297</v>
      </c>
      <c r="O155" s="18">
        <v>7.0765000000000002</v>
      </c>
      <c r="P155">
        <v>24</v>
      </c>
      <c r="Q155">
        <v>5</v>
      </c>
    </row>
    <row r="156" spans="1:17" x14ac:dyDescent="0.25">
      <c r="A156" t="s">
        <v>39</v>
      </c>
      <c r="B156" t="s">
        <v>19</v>
      </c>
      <c r="C156" t="str">
        <f>VLOOKUP(B156,'Units and description'!A:C,3,FALSE)</f>
        <v>µg/m3</v>
      </c>
      <c r="D156" s="1" t="s">
        <v>237</v>
      </c>
      <c r="E156" s="8" t="s">
        <v>175</v>
      </c>
      <c r="F156" s="18">
        <v>-2.3232146047460701E-2</v>
      </c>
      <c r="G156" s="18">
        <v>4.7058823529411799E-2</v>
      </c>
      <c r="H156" s="18">
        <v>-8.1907902204263298E-3</v>
      </c>
      <c r="I156" s="18">
        <v>8.5083333333333293</v>
      </c>
      <c r="J156" s="18">
        <v>10.3411111111111</v>
      </c>
      <c r="K156" s="18">
        <v>8.8833333333333293</v>
      </c>
      <c r="L156" s="18">
        <v>9.7155555555555608</v>
      </c>
      <c r="M156" s="18">
        <v>8.6611111111111097</v>
      </c>
      <c r="N156" s="18">
        <v>1.0179562520404799</v>
      </c>
      <c r="O156" s="18">
        <v>0.15277777777777901</v>
      </c>
      <c r="P156">
        <v>16</v>
      </c>
      <c r="Q156">
        <v>4</v>
      </c>
    </row>
    <row r="157" spans="1:17" x14ac:dyDescent="0.25">
      <c r="A157" t="s">
        <v>39</v>
      </c>
      <c r="B157" t="s">
        <v>19</v>
      </c>
      <c r="C157" t="str">
        <f>VLOOKUP(B157,'Units and description'!A:C,3,FALSE)</f>
        <v>µg/m3</v>
      </c>
      <c r="D157" s="1" t="s">
        <v>232</v>
      </c>
      <c r="E157" s="8" t="s">
        <v>175</v>
      </c>
      <c r="F157" s="18">
        <v>0.26781713940919599</v>
      </c>
      <c r="G157" s="18">
        <v>6.4025985196947993E-2</v>
      </c>
      <c r="H157" s="18">
        <v>1.87776579891583E-2</v>
      </c>
      <c r="I157" s="18">
        <v>11.6394594594595</v>
      </c>
      <c r="J157" s="18">
        <v>13.6881481481481</v>
      </c>
      <c r="K157" s="18">
        <v>13.026666666666699</v>
      </c>
      <c r="L157" s="18">
        <v>13.1603703703704</v>
      </c>
      <c r="M157" s="18">
        <v>13.398703703703699</v>
      </c>
      <c r="N157" s="18">
        <v>1.1511448405634099</v>
      </c>
      <c r="O157" s="18">
        <v>1.75924424424425</v>
      </c>
      <c r="P157">
        <v>181</v>
      </c>
      <c r="Q157">
        <v>8</v>
      </c>
    </row>
    <row r="158" spans="1:17" x14ac:dyDescent="0.25">
      <c r="A158" t="s">
        <v>39</v>
      </c>
      <c r="B158" t="s">
        <v>19</v>
      </c>
      <c r="C158" t="str">
        <f>VLOOKUP(B158,'Units and description'!A:C,3,FALSE)</f>
        <v>µg/m3</v>
      </c>
      <c r="D158" s="1" t="s">
        <v>238</v>
      </c>
      <c r="E158" s="8" t="s">
        <v>175</v>
      </c>
      <c r="F158" s="18">
        <v>8.9020816866316702E-2</v>
      </c>
      <c r="G158" s="18">
        <v>-0.11261920657169699</v>
      </c>
      <c r="H158" s="18">
        <v>2.2785056782470702E-3</v>
      </c>
      <c r="I158" s="18">
        <v>12.0918803418803</v>
      </c>
      <c r="J158" s="18">
        <v>13.7045299145299</v>
      </c>
      <c r="K158" s="18">
        <v>13.0307692307692</v>
      </c>
      <c r="L158" s="18">
        <v>12.4852136752137</v>
      </c>
      <c r="M158" s="18">
        <v>12.7271794871795</v>
      </c>
      <c r="N158" s="18">
        <v>1.0525393179006901</v>
      </c>
      <c r="O158" s="18">
        <v>0.635299145299145</v>
      </c>
      <c r="P158">
        <v>195</v>
      </c>
      <c r="Q158">
        <v>8</v>
      </c>
    </row>
    <row r="159" spans="1:17" x14ac:dyDescent="0.25">
      <c r="A159" t="s">
        <v>39</v>
      </c>
      <c r="B159" t="s">
        <v>19</v>
      </c>
      <c r="C159" t="str">
        <f>VLOOKUP(B159,'Units and description'!A:C,3,FALSE)</f>
        <v>µg/m3</v>
      </c>
      <c r="D159" s="1" t="s">
        <v>239</v>
      </c>
      <c r="E159" s="8" t="s">
        <v>175</v>
      </c>
      <c r="F159" s="18">
        <v>0.25280124525575298</v>
      </c>
      <c r="G159" s="18">
        <v>0.41459763707345698</v>
      </c>
      <c r="H159" s="18">
        <v>4.94012736091822E-2</v>
      </c>
      <c r="I159" s="18">
        <v>10.111954022988501</v>
      </c>
      <c r="J159" s="18">
        <v>11.660574712643699</v>
      </c>
      <c r="K159" s="18">
        <v>12.9133333333333</v>
      </c>
      <c r="L159" s="18">
        <v>13.484827586206899</v>
      </c>
      <c r="M159" s="18">
        <v>12.893333333333301</v>
      </c>
      <c r="N159" s="18">
        <v>1.27505854002319</v>
      </c>
      <c r="O159" s="18">
        <v>2.7813793103448301</v>
      </c>
      <c r="P159">
        <v>145</v>
      </c>
      <c r="Q159">
        <v>10</v>
      </c>
    </row>
    <row r="160" spans="1:17" x14ac:dyDescent="0.25">
      <c r="A160" t="s">
        <v>39</v>
      </c>
      <c r="B160" t="s">
        <v>19</v>
      </c>
      <c r="C160" t="str">
        <f>VLOOKUP(B160,'Units and description'!A:C,3,FALSE)</f>
        <v>µg/m3</v>
      </c>
      <c r="D160" s="1" t="s">
        <v>240</v>
      </c>
      <c r="E160" s="8" t="s">
        <v>175</v>
      </c>
      <c r="F160" s="18">
        <v>2.8800359225827701E-2</v>
      </c>
      <c r="G160" s="18">
        <v>8.5810742477264498E-3</v>
      </c>
      <c r="H160" s="18">
        <v>-1.05655664710763E-3</v>
      </c>
      <c r="I160" s="18">
        <v>13.3718018018018</v>
      </c>
      <c r="J160" s="18">
        <v>13.193963963964</v>
      </c>
      <c r="K160" s="18">
        <v>13.072882882882899</v>
      </c>
      <c r="L160" s="18">
        <v>13.0963063063063</v>
      </c>
      <c r="M160" s="18">
        <v>13.311481481481501</v>
      </c>
      <c r="N160" s="18">
        <v>0.99548899084697795</v>
      </c>
      <c r="O160" s="18">
        <v>-6.0320320320320399E-2</v>
      </c>
      <c r="P160">
        <v>184</v>
      </c>
      <c r="Q160">
        <v>7</v>
      </c>
    </row>
    <row r="161" spans="1:17" x14ac:dyDescent="0.25">
      <c r="A161" t="s">
        <v>39</v>
      </c>
      <c r="B161" t="s">
        <v>19</v>
      </c>
      <c r="C161" t="str">
        <f>VLOOKUP(B161,'Units and description'!A:C,3,FALSE)</f>
        <v>µg/m3</v>
      </c>
      <c r="D161" s="1" t="s">
        <v>233</v>
      </c>
      <c r="E161" s="8" t="s">
        <v>175</v>
      </c>
      <c r="F161" s="18">
        <v>8.1892703951017304E-2</v>
      </c>
      <c r="G161" s="18">
        <v>5.7290016946703499E-3</v>
      </c>
      <c r="H161" s="18">
        <v>1.2814563503453899E-2</v>
      </c>
      <c r="I161" s="18">
        <v>12.711709401709401</v>
      </c>
      <c r="J161" s="18">
        <v>12.162393162393199</v>
      </c>
      <c r="K161" s="18">
        <v>13.0004385964912</v>
      </c>
      <c r="L161" s="18">
        <v>13.2535897435897</v>
      </c>
      <c r="M161" s="18">
        <v>13.3291228070175</v>
      </c>
      <c r="N161" s="18">
        <v>1.04857044680593</v>
      </c>
      <c r="O161" s="18">
        <v>0.61741340530814204</v>
      </c>
      <c r="P161">
        <v>193</v>
      </c>
      <c r="Q161">
        <v>9</v>
      </c>
    </row>
    <row r="162" spans="1:17" x14ac:dyDescent="0.25">
      <c r="A162" t="s">
        <v>39</v>
      </c>
      <c r="B162" t="s">
        <v>260</v>
      </c>
      <c r="C162" t="str">
        <f>VLOOKUP(B162,'Units and description'!A:C,3,FALSE)</f>
        <v>Percentage of population</v>
      </c>
      <c r="D162" s="1" t="s">
        <v>231</v>
      </c>
      <c r="E162" s="8">
        <v>2011</v>
      </c>
      <c r="F162" s="18">
        <v>-0.327805428997271</v>
      </c>
      <c r="G162" s="18">
        <v>-0.26596645636459398</v>
      </c>
      <c r="H162" s="18">
        <v>-0.13113730399538301</v>
      </c>
      <c r="I162" s="18">
        <v>29.1511603534064</v>
      </c>
      <c r="J162" s="18">
        <v>20.763825009383901</v>
      </c>
      <c r="K162" s="18">
        <v>21.9903732570226</v>
      </c>
      <c r="L162" s="18">
        <v>13.505532129312201</v>
      </c>
      <c r="M162" s="18">
        <v>17.7547753404112</v>
      </c>
      <c r="N162" s="18">
        <v>0.60905895769382301</v>
      </c>
      <c r="O162" s="18">
        <v>-11.3963850129952</v>
      </c>
      <c r="P162">
        <v>44</v>
      </c>
      <c r="Q162">
        <v>9</v>
      </c>
    </row>
    <row r="163" spans="1:17" x14ac:dyDescent="0.25">
      <c r="A163" t="s">
        <v>39</v>
      </c>
      <c r="B163" t="s">
        <v>260</v>
      </c>
      <c r="C163" t="str">
        <f>VLOOKUP(B163,'Units and description'!A:C,3,FALSE)</f>
        <v>Percentage of population</v>
      </c>
      <c r="D163" s="1" t="s">
        <v>230</v>
      </c>
      <c r="E163" s="8">
        <v>2011</v>
      </c>
      <c r="F163" s="18">
        <v>9.7359726709932107E-2</v>
      </c>
      <c r="G163" s="18">
        <v>-1.6424065632190201E-2</v>
      </c>
      <c r="H163" s="18">
        <v>3.9856464187712999E-2</v>
      </c>
      <c r="I163" s="18">
        <v>16.959319845735799</v>
      </c>
      <c r="J163" s="18">
        <v>19.3728605907204</v>
      </c>
      <c r="K163" s="18">
        <v>24.669543122414598</v>
      </c>
      <c r="L163" s="18">
        <v>21.629176437332799</v>
      </c>
      <c r="M163" s="18">
        <v>20.8822649374479</v>
      </c>
      <c r="N163" s="18">
        <v>1.23131500127338</v>
      </c>
      <c r="O163" s="18">
        <v>3.9229450917120499</v>
      </c>
      <c r="P163">
        <v>44</v>
      </c>
      <c r="Q163">
        <v>9</v>
      </c>
    </row>
    <row r="164" spans="1:17" x14ac:dyDescent="0.25">
      <c r="A164" t="s">
        <v>39</v>
      </c>
      <c r="B164" t="s">
        <v>260</v>
      </c>
      <c r="C164" t="str">
        <f>VLOOKUP(B164,'Units and description'!A:C,3,FALSE)</f>
        <v>Percentage of population</v>
      </c>
      <c r="D164" s="1" t="s">
        <v>235</v>
      </c>
      <c r="E164" s="8">
        <v>2011</v>
      </c>
      <c r="F164" s="18">
        <v>0.13635906312064799</v>
      </c>
      <c r="G164" s="18">
        <v>2.92710386877819E-2</v>
      </c>
      <c r="H164" s="18">
        <v>7.5048006221210606E-2</v>
      </c>
      <c r="I164" s="18">
        <v>18.474266636673701</v>
      </c>
      <c r="J164" s="18">
        <v>14.7162356437402</v>
      </c>
      <c r="K164" s="18">
        <v>20.6428865143392</v>
      </c>
      <c r="L164" s="18">
        <v>24.924217251119099</v>
      </c>
      <c r="M164" s="18">
        <v>26.086019627619901</v>
      </c>
      <c r="N164" s="18">
        <v>1.41201922331444</v>
      </c>
      <c r="O164" s="18">
        <v>7.6117529909462496</v>
      </c>
      <c r="P164">
        <v>40</v>
      </c>
      <c r="Q164">
        <v>8</v>
      </c>
    </row>
    <row r="165" spans="1:17" x14ac:dyDescent="0.25">
      <c r="A165" t="s">
        <v>39</v>
      </c>
      <c r="B165" t="s">
        <v>260</v>
      </c>
      <c r="C165" t="str">
        <f>VLOOKUP(B165,'Units and description'!A:C,3,FALSE)</f>
        <v>Percentage of population</v>
      </c>
      <c r="D165" s="1" t="s">
        <v>236</v>
      </c>
      <c r="E165" s="8">
        <v>2011</v>
      </c>
      <c r="F165" s="18">
        <v>0.54686015695525803</v>
      </c>
      <c r="G165" s="18">
        <v>0.33834586466165401</v>
      </c>
      <c r="H165" s="18">
        <v>0.159514172494849</v>
      </c>
      <c r="I165" s="18">
        <v>21.671920664224</v>
      </c>
      <c r="J165" s="18">
        <v>13.9821803638202</v>
      </c>
      <c r="K165" s="18">
        <v>23.370489131415301</v>
      </c>
      <c r="L165" s="18">
        <v>39.821527442855</v>
      </c>
      <c r="M165" s="18">
        <v>39.265874955934201</v>
      </c>
      <c r="N165" s="18">
        <v>1.8118317967430699</v>
      </c>
      <c r="O165" s="18">
        <v>17.5939542917103</v>
      </c>
      <c r="P165">
        <v>20</v>
      </c>
      <c r="Q165">
        <v>5</v>
      </c>
    </row>
    <row r="166" spans="1:17" x14ac:dyDescent="0.25">
      <c r="A166" t="s">
        <v>39</v>
      </c>
      <c r="B166" t="s">
        <v>260</v>
      </c>
      <c r="C166" t="str">
        <f>VLOOKUP(B166,'Units and description'!A:C,3,FALSE)</f>
        <v>Percentage of population</v>
      </c>
      <c r="D166" s="1" t="s">
        <v>237</v>
      </c>
      <c r="E166" s="8">
        <v>2011</v>
      </c>
      <c r="F166" s="18">
        <v>-0.14627756260893901</v>
      </c>
      <c r="G166" s="18">
        <v>-0.190909090909091</v>
      </c>
      <c r="H166" s="18">
        <v>-7.0925745829165304E-2</v>
      </c>
      <c r="I166" s="18">
        <v>25.436195061207499</v>
      </c>
      <c r="J166" s="18">
        <v>22.576106208193</v>
      </c>
      <c r="K166" s="18">
        <v>25.869116644176199</v>
      </c>
      <c r="L166" s="18">
        <v>22.494852056733901</v>
      </c>
      <c r="M166" s="18">
        <v>19.472547389199299</v>
      </c>
      <c r="N166" s="18">
        <v>0.76554482076986197</v>
      </c>
      <c r="O166" s="18">
        <v>-5.9636476720081601</v>
      </c>
      <c r="P166">
        <v>11</v>
      </c>
      <c r="Q166">
        <v>4</v>
      </c>
    </row>
    <row r="167" spans="1:17" x14ac:dyDescent="0.25">
      <c r="A167" t="s">
        <v>39</v>
      </c>
      <c r="B167" t="s">
        <v>260</v>
      </c>
      <c r="C167" t="str">
        <f>VLOOKUP(B167,'Units and description'!A:C,3,FALSE)</f>
        <v>Percentage of population</v>
      </c>
      <c r="D167" s="1" t="s">
        <v>232</v>
      </c>
      <c r="E167" s="8">
        <v>2011</v>
      </c>
      <c r="F167" s="18">
        <v>-0.581939440290556</v>
      </c>
      <c r="G167" s="18">
        <v>-0.62108479755538604</v>
      </c>
      <c r="H167" s="18">
        <v>-0.266068111459482</v>
      </c>
      <c r="I167" s="18">
        <v>38.007315231094999</v>
      </c>
      <c r="J167" s="18">
        <v>18.8135343916212</v>
      </c>
      <c r="K167" s="18">
        <v>20.1731765676187</v>
      </c>
      <c r="L167" s="18">
        <v>11.330999499014499</v>
      </c>
      <c r="M167" s="18">
        <v>9.2058819168530892</v>
      </c>
      <c r="N167" s="18">
        <v>0.24221342288658901</v>
      </c>
      <c r="O167" s="18">
        <v>-28.801433314241901</v>
      </c>
      <c r="P167">
        <v>34</v>
      </c>
      <c r="Q167">
        <v>8</v>
      </c>
    </row>
    <row r="168" spans="1:17" x14ac:dyDescent="0.25">
      <c r="A168" t="s">
        <v>39</v>
      </c>
      <c r="B168" t="s">
        <v>260</v>
      </c>
      <c r="C168" t="str">
        <f>VLOOKUP(B168,'Units and description'!A:C,3,FALSE)</f>
        <v>Percentage of population</v>
      </c>
      <c r="D168" s="1" t="s">
        <v>238</v>
      </c>
      <c r="E168" s="8">
        <v>2011</v>
      </c>
      <c r="F168" s="18">
        <v>0.51782235834332602</v>
      </c>
      <c r="G168" s="18">
        <v>0.349809577829998</v>
      </c>
      <c r="H168" s="18">
        <v>0.17690494106565099</v>
      </c>
      <c r="I168" s="18">
        <v>14.9311137564719</v>
      </c>
      <c r="J168" s="18">
        <v>17.295038976440701</v>
      </c>
      <c r="K168" s="18">
        <v>15.700971546905899</v>
      </c>
      <c r="L168" s="18">
        <v>21.6309002991086</v>
      </c>
      <c r="M168" s="18">
        <v>33.924849860737801</v>
      </c>
      <c r="N168" s="18">
        <v>2.2720910451863099</v>
      </c>
      <c r="O168" s="18">
        <v>18.993736104265999</v>
      </c>
      <c r="P168">
        <v>42</v>
      </c>
      <c r="Q168">
        <v>8</v>
      </c>
    </row>
    <row r="169" spans="1:17" x14ac:dyDescent="0.25">
      <c r="A169" t="s">
        <v>39</v>
      </c>
      <c r="B169" t="s">
        <v>260</v>
      </c>
      <c r="C169" t="str">
        <f>VLOOKUP(B169,'Units and description'!A:C,3,FALSE)</f>
        <v>Percentage of population</v>
      </c>
      <c r="D169" s="1" t="s">
        <v>239</v>
      </c>
      <c r="E169" s="8">
        <v>2011</v>
      </c>
      <c r="F169" s="18">
        <v>-0.16941544422221699</v>
      </c>
      <c r="G169" s="18">
        <v>-0.191831172634606</v>
      </c>
      <c r="H169" s="18">
        <v>-2.4033108635024801E-2</v>
      </c>
      <c r="I169" s="18">
        <v>18.717615082612401</v>
      </c>
      <c r="J169" s="18">
        <v>23.9583484762403</v>
      </c>
      <c r="K169" s="18">
        <v>29.1291433155715</v>
      </c>
      <c r="L169" s="18">
        <v>13.190473572878</v>
      </c>
      <c r="M169" s="18">
        <v>21.304409164492402</v>
      </c>
      <c r="N169" s="18">
        <v>1.1382010512804599</v>
      </c>
      <c r="O169" s="18">
        <v>2.5867940818799999</v>
      </c>
      <c r="P169">
        <v>37</v>
      </c>
      <c r="Q169">
        <v>9</v>
      </c>
    </row>
    <row r="170" spans="1:17" x14ac:dyDescent="0.25">
      <c r="A170" t="s">
        <v>39</v>
      </c>
      <c r="B170" t="s">
        <v>260</v>
      </c>
      <c r="C170" t="str">
        <f>VLOOKUP(B170,'Units and description'!A:C,3,FALSE)</f>
        <v>Percentage of population</v>
      </c>
      <c r="D170" s="1" t="s">
        <v>240</v>
      </c>
      <c r="E170" s="8">
        <v>2011</v>
      </c>
      <c r="F170" s="18">
        <v>-0.48875157817755899</v>
      </c>
      <c r="G170" s="18">
        <v>-0.309250136836344</v>
      </c>
      <c r="H170" s="18">
        <v>-0.18318889439237501</v>
      </c>
      <c r="I170" s="18">
        <v>40.181145100516801</v>
      </c>
      <c r="J170" s="18">
        <v>18.324984067988101</v>
      </c>
      <c r="K170" s="18">
        <v>15.628295196449301</v>
      </c>
      <c r="L170" s="18">
        <v>14.1569064145599</v>
      </c>
      <c r="M170" s="18">
        <v>19.0312042395615</v>
      </c>
      <c r="N170" s="18">
        <v>0.47363518864266502</v>
      </c>
      <c r="O170" s="18">
        <v>-21.149940860955201</v>
      </c>
      <c r="P170">
        <v>28</v>
      </c>
      <c r="Q170">
        <v>7</v>
      </c>
    </row>
    <row r="171" spans="1:17" x14ac:dyDescent="0.25">
      <c r="A171" t="s">
        <v>39</v>
      </c>
      <c r="B171" t="s">
        <v>260</v>
      </c>
      <c r="C171" t="str">
        <f>VLOOKUP(B171,'Units and description'!A:C,3,FALSE)</f>
        <v>Percentage of population</v>
      </c>
      <c r="D171" s="1" t="s">
        <v>233</v>
      </c>
      <c r="E171" s="8">
        <v>2011</v>
      </c>
      <c r="F171" s="18">
        <v>-0.48043258133953998</v>
      </c>
      <c r="G171" s="18">
        <v>-0.56680982092212995</v>
      </c>
      <c r="H171" s="18">
        <v>-0.19186996969828199</v>
      </c>
      <c r="I171" s="18">
        <v>27.9411021405353</v>
      </c>
      <c r="J171" s="18">
        <v>24.347676751585901</v>
      </c>
      <c r="K171" s="18">
        <v>26.1961822243596</v>
      </c>
      <c r="L171" s="18">
        <v>13.120292632184899</v>
      </c>
      <c r="M171" s="18">
        <v>9.5308055473567492</v>
      </c>
      <c r="N171" s="18">
        <v>0.34110342174119301</v>
      </c>
      <c r="O171" s="18">
        <v>-18.4102965931786</v>
      </c>
      <c r="P171">
        <v>42</v>
      </c>
      <c r="Q171">
        <v>9</v>
      </c>
    </row>
    <row r="172" spans="1:17" x14ac:dyDescent="0.25">
      <c r="A172" t="s">
        <v>39</v>
      </c>
      <c r="B172" t="s">
        <v>259</v>
      </c>
      <c r="C172" t="str">
        <f>VLOOKUP(B172,'Units and description'!A:C,3,FALSE)</f>
        <v>Percentage of population</v>
      </c>
      <c r="D172" s="1" t="s">
        <v>231</v>
      </c>
      <c r="E172" s="8">
        <v>2011</v>
      </c>
      <c r="F172" s="18">
        <v>-0.41539993595221297</v>
      </c>
      <c r="G172" s="18">
        <v>-0.30443808791270299</v>
      </c>
      <c r="H172" s="18">
        <v>-0.13157241814402501</v>
      </c>
      <c r="I172" s="18">
        <v>47.3131327047629</v>
      </c>
      <c r="J172" s="18">
        <v>31.937037899448899</v>
      </c>
      <c r="K172" s="18">
        <v>36.350806690100399</v>
      </c>
      <c r="L172" s="18">
        <v>22.8913587912458</v>
      </c>
      <c r="M172" s="18">
        <v>28.055670768437501</v>
      </c>
      <c r="N172" s="18">
        <v>0.59297850648585804</v>
      </c>
      <c r="O172" s="18">
        <v>-19.257461936325399</v>
      </c>
      <c r="P172">
        <v>45</v>
      </c>
      <c r="Q172">
        <v>9</v>
      </c>
    </row>
    <row r="173" spans="1:17" x14ac:dyDescent="0.25">
      <c r="A173" t="s">
        <v>39</v>
      </c>
      <c r="B173" t="s">
        <v>259</v>
      </c>
      <c r="C173" t="str">
        <f>VLOOKUP(B173,'Units and description'!A:C,3,FALSE)</f>
        <v>Percentage of population</v>
      </c>
      <c r="D173" s="1" t="s">
        <v>230</v>
      </c>
      <c r="E173" s="8">
        <v>2011</v>
      </c>
      <c r="F173" s="18">
        <v>8.3578815663606601E-2</v>
      </c>
      <c r="G173" s="18">
        <v>-3.2945673462021099E-3</v>
      </c>
      <c r="H173" s="18">
        <v>3.7556774544083502E-2</v>
      </c>
      <c r="I173" s="18">
        <v>26.937191136888998</v>
      </c>
      <c r="J173" s="18">
        <v>32.498338860615199</v>
      </c>
      <c r="K173" s="18">
        <v>33.880417153828397</v>
      </c>
      <c r="L173" s="18">
        <v>38.058595624487403</v>
      </c>
      <c r="M173" s="18">
        <v>35.1734640781754</v>
      </c>
      <c r="N173" s="18">
        <v>1.3057584177738299</v>
      </c>
      <c r="O173" s="18">
        <v>8.2362729412864493</v>
      </c>
      <c r="P173">
        <v>45</v>
      </c>
      <c r="Q173">
        <v>9</v>
      </c>
    </row>
    <row r="174" spans="1:17" x14ac:dyDescent="0.25">
      <c r="A174" t="s">
        <v>39</v>
      </c>
      <c r="B174" t="s">
        <v>259</v>
      </c>
      <c r="C174" t="str">
        <f>VLOOKUP(B174,'Units and description'!A:C,3,FALSE)</f>
        <v>Percentage of population</v>
      </c>
      <c r="D174" s="1" t="s">
        <v>235</v>
      </c>
      <c r="E174" s="8">
        <v>2011</v>
      </c>
      <c r="F174" s="18">
        <v>0.19656582192229899</v>
      </c>
      <c r="G174" s="18">
        <v>3.3626622655693203E-2</v>
      </c>
      <c r="H174" s="18">
        <v>7.1415460729511104E-2</v>
      </c>
      <c r="I174" s="18">
        <v>32.447580499989598</v>
      </c>
      <c r="J174" s="18">
        <v>24.800351200692099</v>
      </c>
      <c r="K174" s="18">
        <v>31.102743677786201</v>
      </c>
      <c r="L174" s="18">
        <v>37.221389784255798</v>
      </c>
      <c r="M174" s="18">
        <v>44.849442454510097</v>
      </c>
      <c r="N174" s="18">
        <v>1.3822122254854801</v>
      </c>
      <c r="O174" s="18">
        <v>12.401861954520401</v>
      </c>
      <c r="P174">
        <v>41</v>
      </c>
      <c r="Q174">
        <v>8</v>
      </c>
    </row>
    <row r="175" spans="1:17" x14ac:dyDescent="0.25">
      <c r="A175" t="s">
        <v>39</v>
      </c>
      <c r="B175" t="s">
        <v>259</v>
      </c>
      <c r="C175" t="str">
        <f>VLOOKUP(B175,'Units and description'!A:C,3,FALSE)</f>
        <v>Percentage of population</v>
      </c>
      <c r="D175" s="1" t="s">
        <v>236</v>
      </c>
      <c r="E175" s="8">
        <v>2011</v>
      </c>
      <c r="F175" s="18">
        <v>0.59530171326409898</v>
      </c>
      <c r="G175" s="18">
        <v>0.438961038961039</v>
      </c>
      <c r="H175" s="18">
        <v>0.13550959640285401</v>
      </c>
      <c r="I175" s="18">
        <v>36.780103066809801</v>
      </c>
      <c r="J175" s="18">
        <v>30.142170748838399</v>
      </c>
      <c r="K175" s="18">
        <v>39.534913379983301</v>
      </c>
      <c r="L175" s="18">
        <v>58.879069197367699</v>
      </c>
      <c r="M175" s="18">
        <v>65.390092031004897</v>
      </c>
      <c r="N175" s="18">
        <v>1.7778659269177699</v>
      </c>
      <c r="O175" s="18">
        <v>28.6099889641952</v>
      </c>
      <c r="P175">
        <v>21</v>
      </c>
      <c r="Q175">
        <v>5</v>
      </c>
    </row>
    <row r="176" spans="1:17" x14ac:dyDescent="0.25">
      <c r="A176" t="s">
        <v>39</v>
      </c>
      <c r="B176" t="s">
        <v>259</v>
      </c>
      <c r="C176" t="str">
        <f>VLOOKUP(B176,'Units and description'!A:C,3,FALSE)</f>
        <v>Percentage of population</v>
      </c>
      <c r="D176" s="1" t="s">
        <v>237</v>
      </c>
      <c r="E176" s="8">
        <v>2011</v>
      </c>
      <c r="F176" s="18">
        <v>-0.118751930325061</v>
      </c>
      <c r="G176" s="18">
        <v>-0.27972027972028002</v>
      </c>
      <c r="H176" s="18">
        <v>-4.9839146922853302E-2</v>
      </c>
      <c r="I176" s="18">
        <v>47.277482672421897</v>
      </c>
      <c r="J176" s="18">
        <v>12.3748523810275</v>
      </c>
      <c r="K176" s="18">
        <v>40.0667338189159</v>
      </c>
      <c r="L176" s="18">
        <v>32.3931704274802</v>
      </c>
      <c r="M176" s="18">
        <v>31.469663986632</v>
      </c>
      <c r="N176" s="18">
        <v>0.66563747068938295</v>
      </c>
      <c r="O176" s="18">
        <v>-15.807818685789799</v>
      </c>
      <c r="P176">
        <v>12</v>
      </c>
      <c r="Q176">
        <v>4</v>
      </c>
    </row>
    <row r="177" spans="1:17" x14ac:dyDescent="0.25">
      <c r="A177" t="s">
        <v>39</v>
      </c>
      <c r="B177" t="s">
        <v>259</v>
      </c>
      <c r="C177" t="str">
        <f>VLOOKUP(B177,'Units and description'!A:C,3,FALSE)</f>
        <v>Percentage of population</v>
      </c>
      <c r="D177" s="1" t="s">
        <v>232</v>
      </c>
      <c r="E177" s="8">
        <v>2011</v>
      </c>
      <c r="F177" s="18">
        <v>-0.65748855733488698</v>
      </c>
      <c r="G177" s="18">
        <v>-0.68586707410236802</v>
      </c>
      <c r="H177" s="18">
        <v>-0.25274025901171299</v>
      </c>
      <c r="I177" s="18">
        <v>52.951757119298101</v>
      </c>
      <c r="J177" s="18">
        <v>35.921099708108599</v>
      </c>
      <c r="K177" s="18">
        <v>29.5681558696172</v>
      </c>
      <c r="L177" s="18">
        <v>17.313423694708099</v>
      </c>
      <c r="M177" s="18">
        <v>15.0367458421011</v>
      </c>
      <c r="N177" s="18">
        <v>0.28397066802191101</v>
      </c>
      <c r="O177" s="18">
        <v>-37.915011277197102</v>
      </c>
      <c r="P177">
        <v>34</v>
      </c>
      <c r="Q177">
        <v>8</v>
      </c>
    </row>
    <row r="178" spans="1:17" x14ac:dyDescent="0.25">
      <c r="A178" t="s">
        <v>39</v>
      </c>
      <c r="B178" t="s">
        <v>259</v>
      </c>
      <c r="C178" t="str">
        <f>VLOOKUP(B178,'Units and description'!A:C,3,FALSE)</f>
        <v>Percentage of population</v>
      </c>
      <c r="D178" s="1" t="s">
        <v>238</v>
      </c>
      <c r="E178" s="8">
        <v>2011</v>
      </c>
      <c r="F178" s="18">
        <v>0.52299208224884997</v>
      </c>
      <c r="G178" s="18">
        <v>0.28767743884023</v>
      </c>
      <c r="H178" s="18">
        <v>0.139796691897034</v>
      </c>
      <c r="I178" s="18">
        <v>28.117447139130299</v>
      </c>
      <c r="J178" s="18">
        <v>27.965538563668701</v>
      </c>
      <c r="K178" s="18">
        <v>21.925935555453101</v>
      </c>
      <c r="L178" s="18">
        <v>33.635849097646499</v>
      </c>
      <c r="M178" s="18">
        <v>54.727427901028399</v>
      </c>
      <c r="N178" s="18">
        <v>1.9463867978564</v>
      </c>
      <c r="O178" s="18">
        <v>26.6099807618981</v>
      </c>
      <c r="P178">
        <v>43</v>
      </c>
      <c r="Q178">
        <v>8</v>
      </c>
    </row>
    <row r="179" spans="1:17" x14ac:dyDescent="0.25">
      <c r="A179" t="s">
        <v>39</v>
      </c>
      <c r="B179" t="s">
        <v>259</v>
      </c>
      <c r="C179" t="str">
        <f>VLOOKUP(B179,'Units and description'!A:C,3,FALSE)</f>
        <v>Percentage of population</v>
      </c>
      <c r="D179" s="1" t="s">
        <v>239</v>
      </c>
      <c r="E179" s="8">
        <v>2011</v>
      </c>
      <c r="F179" s="18">
        <v>-0.26153430867580901</v>
      </c>
      <c r="G179" s="18">
        <v>-0.25229711703735602</v>
      </c>
      <c r="H179" s="18">
        <v>-5.5892087191214697E-2</v>
      </c>
      <c r="I179" s="18">
        <v>33.785813853261303</v>
      </c>
      <c r="J179" s="18">
        <v>36.134870922520101</v>
      </c>
      <c r="K179" s="18">
        <v>49.506269060896699</v>
      </c>
      <c r="L179" s="18">
        <v>19.655195714214699</v>
      </c>
      <c r="M179" s="18">
        <v>29.571809780414601</v>
      </c>
      <c r="N179" s="18">
        <v>0.87527297429776396</v>
      </c>
      <c r="O179" s="18">
        <v>-4.2140040728466897</v>
      </c>
      <c r="P179">
        <v>37</v>
      </c>
      <c r="Q179">
        <v>9</v>
      </c>
    </row>
    <row r="180" spans="1:17" x14ac:dyDescent="0.25">
      <c r="A180" t="s">
        <v>39</v>
      </c>
      <c r="B180" t="s">
        <v>259</v>
      </c>
      <c r="C180" t="str">
        <f>VLOOKUP(B180,'Units and description'!A:C,3,FALSE)</f>
        <v>Percentage of population</v>
      </c>
      <c r="D180" s="1" t="s">
        <v>240</v>
      </c>
      <c r="E180" s="8">
        <v>2011</v>
      </c>
      <c r="F180" s="18">
        <v>-0.55687506366704098</v>
      </c>
      <c r="G180" s="18">
        <v>-0.35084838533114399</v>
      </c>
      <c r="H180" s="18">
        <v>-0.181569598133102</v>
      </c>
      <c r="I180" s="18">
        <v>56.556497007800999</v>
      </c>
      <c r="J180" s="18">
        <v>35.040832248824501</v>
      </c>
      <c r="K180" s="18">
        <v>24.6080155386611</v>
      </c>
      <c r="L180" s="18">
        <v>22.3977454863122</v>
      </c>
      <c r="M180" s="18">
        <v>28.282962485021901</v>
      </c>
      <c r="N180" s="18">
        <v>0.500083349948651</v>
      </c>
      <c r="O180" s="18">
        <v>-28.273534522778998</v>
      </c>
      <c r="P180">
        <v>28</v>
      </c>
      <c r="Q180">
        <v>7</v>
      </c>
    </row>
    <row r="181" spans="1:17" x14ac:dyDescent="0.25">
      <c r="A181" t="s">
        <v>39</v>
      </c>
      <c r="B181" t="s">
        <v>259</v>
      </c>
      <c r="C181" t="str">
        <f>VLOOKUP(B181,'Units and description'!A:C,3,FALSE)</f>
        <v>Percentage of population</v>
      </c>
      <c r="D181" s="1" t="s">
        <v>233</v>
      </c>
      <c r="E181" s="8">
        <v>2011</v>
      </c>
      <c r="F181" s="18">
        <v>-0.47591882673348401</v>
      </c>
      <c r="G181" s="18">
        <v>-0.56433101781938999</v>
      </c>
      <c r="H181" s="18">
        <v>-0.15956262341123501</v>
      </c>
      <c r="I181" s="18">
        <v>44.3582640979077</v>
      </c>
      <c r="J181" s="18">
        <v>36.207898673601399</v>
      </c>
      <c r="K181" s="18">
        <v>39.685393843379899</v>
      </c>
      <c r="L181" s="18">
        <v>29.392286426318901</v>
      </c>
      <c r="M181" s="18">
        <v>15.236641244135599</v>
      </c>
      <c r="N181" s="18">
        <v>0.34349047587852599</v>
      </c>
      <c r="O181" s="18">
        <v>-29.121622853772099</v>
      </c>
      <c r="P181">
        <v>43</v>
      </c>
      <c r="Q181">
        <v>9</v>
      </c>
    </row>
    <row r="182" spans="1:17" x14ac:dyDescent="0.25">
      <c r="A182" t="s">
        <v>49</v>
      </c>
      <c r="B182" t="s">
        <v>2</v>
      </c>
      <c r="C182" t="str">
        <f>VLOOKUP(B182,'Units and description'!A:C,3,FALSE)</f>
        <v>µg/m3</v>
      </c>
      <c r="D182" s="1" t="s">
        <v>231</v>
      </c>
      <c r="E182" s="8" t="s">
        <v>174</v>
      </c>
      <c r="F182" s="18">
        <v>3.3111986756864997E-2</v>
      </c>
      <c r="G182" s="18">
        <v>2.5235239582940602E-2</v>
      </c>
      <c r="H182" s="18">
        <v>3.4732522596418601E-3</v>
      </c>
      <c r="I182" s="18">
        <v>21.518095238095199</v>
      </c>
      <c r="J182" s="18">
        <v>24.713571428571399</v>
      </c>
      <c r="K182" s="18">
        <v>22.530975609756101</v>
      </c>
      <c r="L182" s="18">
        <v>22.124642857142899</v>
      </c>
      <c r="M182" s="18">
        <v>22.678170731707301</v>
      </c>
      <c r="N182" s="18">
        <v>1.05391162557726</v>
      </c>
      <c r="O182" s="18">
        <v>1.1600754936120801</v>
      </c>
      <c r="P182">
        <v>208</v>
      </c>
      <c r="Q182">
        <v>6</v>
      </c>
    </row>
    <row r="183" spans="1:17" x14ac:dyDescent="0.25">
      <c r="A183" t="s">
        <v>49</v>
      </c>
      <c r="B183" t="s">
        <v>2</v>
      </c>
      <c r="C183" t="str">
        <f>VLOOKUP(B183,'Units and description'!A:C,3,FALSE)</f>
        <v>µg/m3</v>
      </c>
      <c r="D183" s="1" t="s">
        <v>230</v>
      </c>
      <c r="E183" s="8" t="s">
        <v>174</v>
      </c>
      <c r="F183" s="18">
        <v>0.146291912418723</v>
      </c>
      <c r="G183" s="18">
        <v>0.14605800969947999</v>
      </c>
      <c r="H183" s="18">
        <v>2.9970052436525799E-2</v>
      </c>
      <c r="I183" s="18">
        <v>24.195119047618999</v>
      </c>
      <c r="J183" s="18">
        <v>19.810833333333299</v>
      </c>
      <c r="K183" s="18">
        <v>19.3489024390244</v>
      </c>
      <c r="L183" s="18">
        <v>23.431785714285699</v>
      </c>
      <c r="M183" s="18">
        <v>26.8012195121951</v>
      </c>
      <c r="N183" s="18">
        <v>1.10771182648231</v>
      </c>
      <c r="O183" s="18">
        <v>2.6061004645760701</v>
      </c>
      <c r="P183">
        <v>208</v>
      </c>
      <c r="Q183">
        <v>6</v>
      </c>
    </row>
    <row r="184" spans="1:17" x14ac:dyDescent="0.25">
      <c r="A184" t="s">
        <v>49</v>
      </c>
      <c r="B184" t="s">
        <v>2</v>
      </c>
      <c r="C184" t="str">
        <f>VLOOKUP(B184,'Units and description'!A:C,3,FALSE)</f>
        <v>µg/m3</v>
      </c>
      <c r="D184" s="1" t="s">
        <v>235</v>
      </c>
      <c r="E184" s="8" t="s">
        <v>174</v>
      </c>
      <c r="F184" s="18">
        <v>-0.337715175980767</v>
      </c>
      <c r="G184" s="18">
        <v>-0.34463113404898998</v>
      </c>
      <c r="H184" s="18">
        <v>-6.5569322643272004E-2</v>
      </c>
      <c r="I184" s="18">
        <v>29.1142857142857</v>
      </c>
      <c r="J184" s="18">
        <v>21.824024390243899</v>
      </c>
      <c r="K184" s="18">
        <v>20.3374390243902</v>
      </c>
      <c r="L184" s="18">
        <v>21.140243902439</v>
      </c>
      <c r="M184" s="18">
        <v>21.0451219512195</v>
      </c>
      <c r="N184" s="18">
        <v>0.72284520931568497</v>
      </c>
      <c r="O184" s="18">
        <v>-8.0691637630662001</v>
      </c>
      <c r="P184">
        <v>206</v>
      </c>
      <c r="Q184">
        <v>5</v>
      </c>
    </row>
    <row r="185" spans="1:17" x14ac:dyDescent="0.25">
      <c r="A185" t="s">
        <v>49</v>
      </c>
      <c r="B185" t="s">
        <v>2</v>
      </c>
      <c r="C185" t="str">
        <f>VLOOKUP(B185,'Units and description'!A:C,3,FALSE)</f>
        <v>µg/m3</v>
      </c>
      <c r="D185" s="1" t="s">
        <v>236</v>
      </c>
      <c r="E185" s="8" t="s">
        <v>174</v>
      </c>
      <c r="P185">
        <v>0</v>
      </c>
      <c r="Q185">
        <v>0</v>
      </c>
    </row>
    <row r="186" spans="1:17" x14ac:dyDescent="0.25">
      <c r="A186" t="s">
        <v>49</v>
      </c>
      <c r="B186" t="s">
        <v>2</v>
      </c>
      <c r="C186" t="str">
        <f>VLOOKUP(B186,'Units and description'!A:C,3,FALSE)</f>
        <v>µg/m3</v>
      </c>
      <c r="D186" s="1" t="s">
        <v>237</v>
      </c>
      <c r="E186" s="8" t="s">
        <v>174</v>
      </c>
      <c r="P186">
        <v>0</v>
      </c>
      <c r="Q186">
        <v>0</v>
      </c>
    </row>
    <row r="187" spans="1:17" x14ac:dyDescent="0.25">
      <c r="A187" t="s">
        <v>49</v>
      </c>
      <c r="B187" t="s">
        <v>2</v>
      </c>
      <c r="C187" t="str">
        <f>VLOOKUP(B187,'Units and description'!A:C,3,FALSE)</f>
        <v>µg/m3</v>
      </c>
      <c r="D187" s="1" t="s">
        <v>232</v>
      </c>
      <c r="E187" s="8" t="s">
        <v>174</v>
      </c>
      <c r="F187" s="18">
        <v>-0.21115325740756599</v>
      </c>
      <c r="G187" s="18">
        <v>-0.202654549673385</v>
      </c>
      <c r="H187" s="18">
        <v>-4.1076808240378203E-2</v>
      </c>
      <c r="I187" s="18">
        <v>26.247619047619001</v>
      </c>
      <c r="J187" s="18">
        <v>24.444878048780499</v>
      </c>
      <c r="K187" s="18">
        <v>19.493452380952402</v>
      </c>
      <c r="L187" s="18">
        <v>21.657195121951201</v>
      </c>
      <c r="M187" s="18">
        <v>21.976219512195101</v>
      </c>
      <c r="N187" s="18">
        <v>0.83726525717724498</v>
      </c>
      <c r="O187" s="18">
        <v>-4.27139953542392</v>
      </c>
      <c r="P187">
        <v>207</v>
      </c>
      <c r="Q187">
        <v>5</v>
      </c>
    </row>
    <row r="188" spans="1:17" x14ac:dyDescent="0.25">
      <c r="A188" t="s">
        <v>49</v>
      </c>
      <c r="B188" t="s">
        <v>2</v>
      </c>
      <c r="C188" t="str">
        <f>VLOOKUP(B188,'Units and description'!A:C,3,FALSE)</f>
        <v>µg/m3</v>
      </c>
      <c r="D188" s="1" t="s">
        <v>238</v>
      </c>
      <c r="E188" s="8" t="s">
        <v>174</v>
      </c>
      <c r="F188" s="18">
        <v>-0.121765179526257</v>
      </c>
      <c r="G188" s="18">
        <v>-0.35702796318450802</v>
      </c>
      <c r="H188" s="18">
        <v>-6.5595170411925696E-2</v>
      </c>
      <c r="I188" s="18">
        <v>25.8442857142857</v>
      </c>
      <c r="J188" s="18">
        <v>25.3619512195122</v>
      </c>
      <c r="K188" s="18">
        <v>23.238170731707299</v>
      </c>
      <c r="L188" s="18">
        <v>20.177073170731699</v>
      </c>
      <c r="M188" s="18">
        <v>18.905365853658498</v>
      </c>
      <c r="N188" s="18">
        <v>0.73151048021452503</v>
      </c>
      <c r="O188" s="18">
        <v>-6.9389198606271796</v>
      </c>
      <c r="P188">
        <v>206</v>
      </c>
      <c r="Q188">
        <v>5</v>
      </c>
    </row>
    <row r="189" spans="1:17" x14ac:dyDescent="0.25">
      <c r="A189" t="s">
        <v>49</v>
      </c>
      <c r="B189" t="s">
        <v>2</v>
      </c>
      <c r="C189" t="str">
        <f>VLOOKUP(B189,'Units and description'!A:C,3,FALSE)</f>
        <v>µg/m3</v>
      </c>
      <c r="D189" s="1" t="s">
        <v>239</v>
      </c>
      <c r="E189" s="8" t="s">
        <v>174</v>
      </c>
      <c r="F189" s="18">
        <v>-0.155050840684679</v>
      </c>
      <c r="G189" s="18">
        <v>-0.120993305250054</v>
      </c>
      <c r="H189" s="18">
        <v>-2.60386345541237E-2</v>
      </c>
      <c r="I189" s="18">
        <v>24.1488461538462</v>
      </c>
      <c r="J189" s="18">
        <v>21.086973684210498</v>
      </c>
      <c r="K189" s="18">
        <v>20.476794871794901</v>
      </c>
      <c r="L189" s="18">
        <v>22.817631578947399</v>
      </c>
      <c r="M189" s="18">
        <v>20.1393421052632</v>
      </c>
      <c r="N189" s="18">
        <v>0.83396705486301603</v>
      </c>
      <c r="O189" s="18">
        <v>-4.0095040485829996</v>
      </c>
      <c r="P189">
        <v>192</v>
      </c>
      <c r="Q189">
        <v>8</v>
      </c>
    </row>
    <row r="190" spans="1:17" x14ac:dyDescent="0.25">
      <c r="A190" t="s">
        <v>49</v>
      </c>
      <c r="B190" t="s">
        <v>2</v>
      </c>
      <c r="C190" t="str">
        <f>VLOOKUP(B190,'Units and description'!A:C,3,FALSE)</f>
        <v>µg/m3</v>
      </c>
      <c r="D190" s="1" t="s">
        <v>240</v>
      </c>
      <c r="E190" s="8" t="s">
        <v>174</v>
      </c>
      <c r="F190" s="18">
        <v>0.40402790853000398</v>
      </c>
      <c r="G190" s="18">
        <v>0.32307692307692298</v>
      </c>
      <c r="H190" s="18">
        <v>4.17775440441756E-2</v>
      </c>
      <c r="I190" s="18">
        <v>19.448</v>
      </c>
      <c r="J190" s="18">
        <v>15.901999999999999</v>
      </c>
      <c r="K190" s="18">
        <v>18.366</v>
      </c>
      <c r="L190" s="18">
        <v>22.218</v>
      </c>
      <c r="M190" s="18">
        <v>22.943999999999999</v>
      </c>
      <c r="N190" s="18">
        <v>1.17976141505553</v>
      </c>
      <c r="O190" s="18">
        <v>3.496</v>
      </c>
      <c r="P190">
        <v>25</v>
      </c>
      <c r="Q190">
        <v>2</v>
      </c>
    </row>
    <row r="191" spans="1:17" x14ac:dyDescent="0.25">
      <c r="A191" t="s">
        <v>49</v>
      </c>
      <c r="B191" t="s">
        <v>2</v>
      </c>
      <c r="C191" t="str">
        <f>VLOOKUP(B191,'Units and description'!A:C,3,FALSE)</f>
        <v>µg/m3</v>
      </c>
      <c r="D191" s="1" t="s">
        <v>233</v>
      </c>
      <c r="E191" s="8" t="s">
        <v>174</v>
      </c>
      <c r="F191" s="18">
        <v>0.104934960174422</v>
      </c>
      <c r="G191" s="18">
        <v>0.17729244234338601</v>
      </c>
      <c r="H191" s="18">
        <v>3.1541447018155498E-2</v>
      </c>
      <c r="I191" s="18">
        <v>20.930119047619002</v>
      </c>
      <c r="J191" s="18">
        <v>20.0174390243902</v>
      </c>
      <c r="K191" s="18">
        <v>24.806428571428601</v>
      </c>
      <c r="L191" s="18">
        <v>25.0963414634146</v>
      </c>
      <c r="M191" s="18">
        <v>22.9691463414634</v>
      </c>
      <c r="N191" s="18">
        <v>1.09742072126801</v>
      </c>
      <c r="O191" s="18">
        <v>2.0390272938443701</v>
      </c>
      <c r="P191">
        <v>207</v>
      </c>
      <c r="Q191">
        <v>5</v>
      </c>
    </row>
    <row r="192" spans="1:17" x14ac:dyDescent="0.25">
      <c r="A192" t="s">
        <v>49</v>
      </c>
      <c r="B192" t="s">
        <v>8</v>
      </c>
      <c r="C192" t="str">
        <f>VLOOKUP(B192,'Units and description'!A:C,3,FALSE)</f>
        <v>SOMO35 in µg/m3.days</v>
      </c>
      <c r="D192" s="1" t="s">
        <v>231</v>
      </c>
      <c r="E192" s="8" t="s">
        <v>175</v>
      </c>
      <c r="F192" s="18">
        <v>2.1515946855756099E-3</v>
      </c>
      <c r="G192" s="18">
        <v>-4.48168871089605E-2</v>
      </c>
      <c r="H192" s="18">
        <v>1.8702241486719999E-4</v>
      </c>
      <c r="I192" s="18">
        <v>5893.5833333333303</v>
      </c>
      <c r="J192" s="18">
        <v>6172.3833333333296</v>
      </c>
      <c r="K192" s="18">
        <v>5576.5471544715401</v>
      </c>
      <c r="L192" s="18">
        <v>5846.7047619047598</v>
      </c>
      <c r="M192" s="18">
        <v>6021.7333333333299</v>
      </c>
      <c r="N192" s="18">
        <v>1.0217439871046201</v>
      </c>
      <c r="O192" s="18">
        <v>128.150000000001</v>
      </c>
      <c r="P192">
        <v>208</v>
      </c>
      <c r="Q192">
        <v>6</v>
      </c>
    </row>
    <row r="193" spans="1:17" x14ac:dyDescent="0.25">
      <c r="A193" t="s">
        <v>49</v>
      </c>
      <c r="B193" t="s">
        <v>8</v>
      </c>
      <c r="C193" t="str">
        <f>VLOOKUP(B193,'Units and description'!A:C,3,FALSE)</f>
        <v>SOMO35 in µg/m3.days</v>
      </c>
      <c r="D193" s="1" t="s">
        <v>230</v>
      </c>
      <c r="E193" s="8" t="s">
        <v>175</v>
      </c>
      <c r="F193" s="18">
        <v>0.17238825002239799</v>
      </c>
      <c r="G193" s="18">
        <v>0.202796930072357</v>
      </c>
      <c r="H193" s="18">
        <v>2.3928815012935901E-2</v>
      </c>
      <c r="I193" s="18">
        <v>5445.0746031746003</v>
      </c>
      <c r="J193" s="18">
        <v>6140.1547619047597</v>
      </c>
      <c r="K193" s="18">
        <v>5664.9780487804901</v>
      </c>
      <c r="L193" s="18">
        <v>5614.0944444444403</v>
      </c>
      <c r="M193" s="18">
        <v>6664.0487804878003</v>
      </c>
      <c r="N193" s="18">
        <v>1.22386730506916</v>
      </c>
      <c r="O193" s="18">
        <v>1218.9741773132</v>
      </c>
      <c r="P193">
        <v>208</v>
      </c>
      <c r="Q193">
        <v>6</v>
      </c>
    </row>
    <row r="194" spans="1:17" x14ac:dyDescent="0.25">
      <c r="A194" t="s">
        <v>49</v>
      </c>
      <c r="B194" t="s">
        <v>8</v>
      </c>
      <c r="C194" t="str">
        <f>VLOOKUP(B194,'Units and description'!A:C,3,FALSE)</f>
        <v>SOMO35 in µg/m3.days</v>
      </c>
      <c r="D194" s="1" t="s">
        <v>235</v>
      </c>
      <c r="E194" s="8" t="s">
        <v>175</v>
      </c>
      <c r="F194" s="18">
        <v>5.3753283633916297E-3</v>
      </c>
      <c r="G194" s="18">
        <v>-4.4000252628609099E-2</v>
      </c>
      <c r="H194" s="18">
        <v>-3.5585177070973401E-3</v>
      </c>
      <c r="I194" s="18">
        <v>7137.5603174603202</v>
      </c>
      <c r="J194" s="18">
        <v>4995.6544715447199</v>
      </c>
      <c r="K194" s="18">
        <v>5086.4081300813004</v>
      </c>
      <c r="L194" s="18">
        <v>5811.0918699186996</v>
      </c>
      <c r="M194" s="18">
        <v>6458.2471544715399</v>
      </c>
      <c r="N194" s="18">
        <v>0.90482558006171998</v>
      </c>
      <c r="O194" s="18">
        <v>-679.313162988773</v>
      </c>
      <c r="P194">
        <v>206</v>
      </c>
      <c r="Q194">
        <v>5</v>
      </c>
    </row>
    <row r="195" spans="1:17" x14ac:dyDescent="0.25">
      <c r="A195" t="s">
        <v>49</v>
      </c>
      <c r="B195" t="s">
        <v>8</v>
      </c>
      <c r="C195" t="str">
        <f>VLOOKUP(B195,'Units and description'!A:C,3,FALSE)</f>
        <v>SOMO35 in µg/m3.days</v>
      </c>
      <c r="D195" s="1" t="s">
        <v>236</v>
      </c>
      <c r="E195" s="8" t="s">
        <v>175</v>
      </c>
      <c r="P195">
        <v>0</v>
      </c>
      <c r="Q195">
        <v>0</v>
      </c>
    </row>
    <row r="196" spans="1:17" x14ac:dyDescent="0.25">
      <c r="A196" t="s">
        <v>49</v>
      </c>
      <c r="B196" t="s">
        <v>8</v>
      </c>
      <c r="C196" t="str">
        <f>VLOOKUP(B196,'Units and description'!A:C,3,FALSE)</f>
        <v>SOMO35 in µg/m3.days</v>
      </c>
      <c r="D196" s="1" t="s">
        <v>237</v>
      </c>
      <c r="E196" s="8" t="s">
        <v>175</v>
      </c>
      <c r="P196">
        <v>0</v>
      </c>
      <c r="Q196">
        <v>0</v>
      </c>
    </row>
    <row r="197" spans="1:17" x14ac:dyDescent="0.25">
      <c r="A197" t="s">
        <v>49</v>
      </c>
      <c r="B197" t="s">
        <v>8</v>
      </c>
      <c r="C197" t="str">
        <f>VLOOKUP(B197,'Units and description'!A:C,3,FALSE)</f>
        <v>SOMO35 in µg/m3.days</v>
      </c>
      <c r="D197" s="1" t="s">
        <v>232</v>
      </c>
      <c r="E197" s="8" t="s">
        <v>175</v>
      </c>
      <c r="F197" s="18">
        <v>-0.332355081704237</v>
      </c>
      <c r="G197" s="18">
        <v>-0.33158262168392999</v>
      </c>
      <c r="H197" s="18">
        <v>-4.8277900925742398E-2</v>
      </c>
      <c r="I197" s="18">
        <v>6609.8547619047604</v>
      </c>
      <c r="J197" s="18">
        <v>6371.5430894308902</v>
      </c>
      <c r="K197" s="18">
        <v>5403.8904761904796</v>
      </c>
      <c r="L197" s="18">
        <v>6044.1682926829299</v>
      </c>
      <c r="M197" s="18">
        <v>5042.78861788618</v>
      </c>
      <c r="N197" s="18">
        <v>0.76291973114897904</v>
      </c>
      <c r="O197" s="18">
        <v>-1567.06614401858</v>
      </c>
      <c r="P197">
        <v>207</v>
      </c>
      <c r="Q197">
        <v>5</v>
      </c>
    </row>
    <row r="198" spans="1:17" x14ac:dyDescent="0.25">
      <c r="A198" t="s">
        <v>49</v>
      </c>
      <c r="B198" t="s">
        <v>8</v>
      </c>
      <c r="C198" t="str">
        <f>VLOOKUP(B198,'Units and description'!A:C,3,FALSE)</f>
        <v>SOMO35 in µg/m3.days</v>
      </c>
      <c r="D198" s="1" t="s">
        <v>238</v>
      </c>
      <c r="E198" s="8" t="s">
        <v>175</v>
      </c>
      <c r="F198" s="18">
        <v>-1.8343210678965501E-2</v>
      </c>
      <c r="G198" s="18">
        <v>1.25050190983126E-2</v>
      </c>
      <c r="H198" s="18">
        <v>-1.3103559708016199E-3</v>
      </c>
      <c r="I198" s="18">
        <v>5588.1968253968298</v>
      </c>
      <c r="J198" s="18">
        <v>6283.9317073170696</v>
      </c>
      <c r="K198" s="18">
        <v>6084.4081300813004</v>
      </c>
      <c r="L198" s="18">
        <v>5678.9040650406496</v>
      </c>
      <c r="M198" s="18">
        <v>5787.5089430894304</v>
      </c>
      <c r="N198" s="18">
        <v>1.03566662448015</v>
      </c>
      <c r="O198" s="18">
        <v>199.312117692605</v>
      </c>
      <c r="P198">
        <v>206</v>
      </c>
      <c r="Q198">
        <v>5</v>
      </c>
    </row>
    <row r="199" spans="1:17" x14ac:dyDescent="0.25">
      <c r="A199" t="s">
        <v>49</v>
      </c>
      <c r="B199" t="s">
        <v>8</v>
      </c>
      <c r="C199" t="str">
        <f>VLOOKUP(B199,'Units and description'!A:C,3,FALSE)</f>
        <v>SOMO35 in µg/m3.days</v>
      </c>
      <c r="D199" s="1" t="s">
        <v>239</v>
      </c>
      <c r="E199" s="8" t="s">
        <v>175</v>
      </c>
      <c r="F199" s="18">
        <v>0.153427672578128</v>
      </c>
      <c r="G199" s="18">
        <v>0.200129964118336</v>
      </c>
      <c r="H199" s="18">
        <v>2.9807721778910602E-2</v>
      </c>
      <c r="I199" s="18">
        <v>5600.9692307692303</v>
      </c>
      <c r="J199" s="18">
        <v>5729.7517543859603</v>
      </c>
      <c r="K199" s="18">
        <v>6424.1931623931596</v>
      </c>
      <c r="L199" s="18">
        <v>6490.7184210526302</v>
      </c>
      <c r="M199" s="18">
        <v>6316.0903508771898</v>
      </c>
      <c r="N199" s="18">
        <v>1.1276781018862601</v>
      </c>
      <c r="O199" s="18">
        <v>715.12112010796102</v>
      </c>
      <c r="P199">
        <v>192</v>
      </c>
      <c r="Q199">
        <v>8</v>
      </c>
    </row>
    <row r="200" spans="1:17" x14ac:dyDescent="0.25">
      <c r="A200" t="s">
        <v>49</v>
      </c>
      <c r="B200" t="s">
        <v>8</v>
      </c>
      <c r="C200" t="str">
        <f>VLOOKUP(B200,'Units and description'!A:C,3,FALSE)</f>
        <v>SOMO35 in µg/m3.days</v>
      </c>
      <c r="D200" s="1" t="s">
        <v>240</v>
      </c>
      <c r="E200" s="8" t="s">
        <v>175</v>
      </c>
      <c r="F200" s="18">
        <v>-7.2042561408299899E-2</v>
      </c>
      <c r="G200" s="18">
        <v>-9.9230769230769206E-2</v>
      </c>
      <c r="H200" s="18">
        <v>-1.27597381418762E-2</v>
      </c>
      <c r="I200" s="18">
        <v>4286.4533333333302</v>
      </c>
      <c r="J200" s="18">
        <v>4901.4333333333298</v>
      </c>
      <c r="K200" s="18">
        <v>3479.04</v>
      </c>
      <c r="L200" s="18">
        <v>4404.0266666666703</v>
      </c>
      <c r="M200" s="18">
        <v>3982.6866666666701</v>
      </c>
      <c r="N200" s="18">
        <v>0.92913333167435996</v>
      </c>
      <c r="O200" s="18">
        <v>-303.76666666666699</v>
      </c>
      <c r="P200">
        <v>25</v>
      </c>
      <c r="Q200">
        <v>2</v>
      </c>
    </row>
    <row r="201" spans="1:17" x14ac:dyDescent="0.25">
      <c r="A201" t="s">
        <v>49</v>
      </c>
      <c r="B201" t="s">
        <v>8</v>
      </c>
      <c r="C201" t="str">
        <f>VLOOKUP(B201,'Units and description'!A:C,3,FALSE)</f>
        <v>SOMO35 in µg/m3.days</v>
      </c>
      <c r="D201" s="1" t="s">
        <v>233</v>
      </c>
      <c r="E201" s="8" t="s">
        <v>175</v>
      </c>
      <c r="F201" s="18">
        <v>0.20089932144351799</v>
      </c>
      <c r="G201" s="18">
        <v>0.18847021056323901</v>
      </c>
      <c r="H201" s="18">
        <v>2.7641322951754602E-2</v>
      </c>
      <c r="I201" s="18">
        <v>5011.2833333333301</v>
      </c>
      <c r="J201" s="18">
        <v>6015.4373983739797</v>
      </c>
      <c r="K201" s="18">
        <v>6279.5603174603202</v>
      </c>
      <c r="L201" s="18">
        <v>6372.6707317073196</v>
      </c>
      <c r="M201" s="18">
        <v>5810.9252032520299</v>
      </c>
      <c r="N201" s="18">
        <v>1.1595682815616799</v>
      </c>
      <c r="O201" s="18">
        <v>799.64186991869894</v>
      </c>
      <c r="P201">
        <v>207</v>
      </c>
      <c r="Q201">
        <v>5</v>
      </c>
    </row>
    <row r="202" spans="1:17" x14ac:dyDescent="0.25">
      <c r="A202" t="s">
        <v>49</v>
      </c>
      <c r="B202" t="s">
        <v>13</v>
      </c>
      <c r="C202" t="str">
        <f>VLOOKUP(B202,'Units and description'!A:C,3,FALSE)</f>
        <v>µg/m3</v>
      </c>
      <c r="D202" s="1" t="s">
        <v>231</v>
      </c>
      <c r="E202" s="8" t="s">
        <v>175</v>
      </c>
      <c r="F202" s="18">
        <v>-1.44334369306541E-2</v>
      </c>
      <c r="G202" s="18">
        <v>3.7216876796752401E-3</v>
      </c>
      <c r="H202" s="18">
        <v>-4.4368575612684803E-3</v>
      </c>
      <c r="I202" s="18">
        <v>24.376111111111101</v>
      </c>
      <c r="J202" s="18">
        <v>27.884761904761898</v>
      </c>
      <c r="K202" s="18">
        <v>25.216747967479701</v>
      </c>
      <c r="L202" s="18">
        <v>24.143888888888899</v>
      </c>
      <c r="M202" s="18">
        <v>25.394878048780502</v>
      </c>
      <c r="N202" s="18">
        <v>1.0417936615494401</v>
      </c>
      <c r="O202" s="18">
        <v>1.01876693766938</v>
      </c>
      <c r="P202">
        <v>208</v>
      </c>
      <c r="Q202">
        <v>6</v>
      </c>
    </row>
    <row r="203" spans="1:17" x14ac:dyDescent="0.25">
      <c r="A203" t="s">
        <v>49</v>
      </c>
      <c r="B203" t="s">
        <v>13</v>
      </c>
      <c r="C203" t="str">
        <f>VLOOKUP(B203,'Units and description'!A:C,3,FALSE)</f>
        <v>µg/m3</v>
      </c>
      <c r="D203" s="1" t="s">
        <v>230</v>
      </c>
      <c r="E203" s="8" t="s">
        <v>175</v>
      </c>
      <c r="F203" s="18">
        <v>0.14199903114167101</v>
      </c>
      <c r="G203" s="18">
        <v>0.104694518903772</v>
      </c>
      <c r="H203" s="18">
        <v>1.8499990586133601E-2</v>
      </c>
      <c r="I203" s="18">
        <v>25.9997619047619</v>
      </c>
      <c r="J203" s="18">
        <v>24.573015873015901</v>
      </c>
      <c r="K203" s="18">
        <v>22.720650406504099</v>
      </c>
      <c r="L203" s="18">
        <v>25.448253968254001</v>
      </c>
      <c r="M203" s="18">
        <v>28.2840650406504</v>
      </c>
      <c r="N203" s="18">
        <v>1.0878586174848801</v>
      </c>
      <c r="O203" s="18">
        <v>2.2843031358885</v>
      </c>
      <c r="P203">
        <v>208</v>
      </c>
      <c r="Q203">
        <v>6</v>
      </c>
    </row>
    <row r="204" spans="1:17" x14ac:dyDescent="0.25">
      <c r="A204" t="s">
        <v>49</v>
      </c>
      <c r="B204" t="s">
        <v>13</v>
      </c>
      <c r="C204" t="str">
        <f>VLOOKUP(B204,'Units and description'!A:C,3,FALSE)</f>
        <v>µg/m3</v>
      </c>
      <c r="D204" s="1" t="s">
        <v>235</v>
      </c>
      <c r="E204" s="8" t="s">
        <v>175</v>
      </c>
      <c r="F204" s="18">
        <v>-0.26507152480961799</v>
      </c>
      <c r="G204" s="18">
        <v>-0.24373633865657199</v>
      </c>
      <c r="H204" s="18">
        <v>-3.8351081109999699E-2</v>
      </c>
      <c r="I204" s="18">
        <v>30.738174603174599</v>
      </c>
      <c r="J204" s="18">
        <v>23.605772357723598</v>
      </c>
      <c r="K204" s="18">
        <v>24.107723577235799</v>
      </c>
      <c r="L204" s="18">
        <v>23.561626016260199</v>
      </c>
      <c r="M204" s="18">
        <v>24.664471544715401</v>
      </c>
      <c r="N204" s="18">
        <v>0.80240521316344304</v>
      </c>
      <c r="O204" s="18">
        <v>-6.0737030584591603</v>
      </c>
      <c r="P204">
        <v>206</v>
      </c>
      <c r="Q204">
        <v>5</v>
      </c>
    </row>
    <row r="205" spans="1:17" x14ac:dyDescent="0.25">
      <c r="A205" t="s">
        <v>49</v>
      </c>
      <c r="B205" t="s">
        <v>13</v>
      </c>
      <c r="C205" t="str">
        <f>VLOOKUP(B205,'Units and description'!A:C,3,FALSE)</f>
        <v>µg/m3</v>
      </c>
      <c r="D205" s="1" t="s">
        <v>236</v>
      </c>
      <c r="E205" s="8" t="s">
        <v>175</v>
      </c>
      <c r="P205">
        <v>0</v>
      </c>
      <c r="Q205">
        <v>0</v>
      </c>
    </row>
    <row r="206" spans="1:17" x14ac:dyDescent="0.25">
      <c r="A206" t="s">
        <v>49</v>
      </c>
      <c r="B206" t="s">
        <v>13</v>
      </c>
      <c r="C206" t="str">
        <f>VLOOKUP(B206,'Units and description'!A:C,3,FALSE)</f>
        <v>µg/m3</v>
      </c>
      <c r="D206" s="1" t="s">
        <v>237</v>
      </c>
      <c r="E206" s="8" t="s">
        <v>175</v>
      </c>
      <c r="P206">
        <v>0</v>
      </c>
      <c r="Q206">
        <v>0</v>
      </c>
    </row>
    <row r="207" spans="1:17" x14ac:dyDescent="0.25">
      <c r="A207" t="s">
        <v>49</v>
      </c>
      <c r="B207" t="s">
        <v>13</v>
      </c>
      <c r="C207" t="str">
        <f>VLOOKUP(B207,'Units and description'!A:C,3,FALSE)</f>
        <v>µg/m3</v>
      </c>
      <c r="D207" s="1" t="s">
        <v>232</v>
      </c>
      <c r="E207" s="8" t="s">
        <v>175</v>
      </c>
      <c r="F207" s="18">
        <v>-0.31804566123865602</v>
      </c>
      <c r="G207" s="18">
        <v>-0.25285717233244098</v>
      </c>
      <c r="H207" s="18">
        <v>-4.3369755378799703E-2</v>
      </c>
      <c r="I207" s="18">
        <v>29.723333333333301</v>
      </c>
      <c r="J207" s="18">
        <v>26.750325203252</v>
      </c>
      <c r="K207" s="18">
        <v>21.986587301587299</v>
      </c>
      <c r="L207" s="18">
        <v>23.8148780487805</v>
      </c>
      <c r="M207" s="18">
        <v>24.166747967479701</v>
      </c>
      <c r="N207" s="18">
        <v>0.81305645287023698</v>
      </c>
      <c r="O207" s="18">
        <v>-5.5565853658536604</v>
      </c>
      <c r="P207">
        <v>207</v>
      </c>
      <c r="Q207">
        <v>5</v>
      </c>
    </row>
    <row r="208" spans="1:17" x14ac:dyDescent="0.25">
      <c r="A208" t="s">
        <v>49</v>
      </c>
      <c r="B208" t="s">
        <v>13</v>
      </c>
      <c r="C208" t="str">
        <f>VLOOKUP(B208,'Units and description'!A:C,3,FALSE)</f>
        <v>µg/m3</v>
      </c>
      <c r="D208" s="1" t="s">
        <v>238</v>
      </c>
      <c r="E208" s="8" t="s">
        <v>175</v>
      </c>
      <c r="F208" s="18">
        <v>1.62355502292959E-2</v>
      </c>
      <c r="G208" s="18">
        <v>-0.19015294119693801</v>
      </c>
      <c r="H208" s="18">
        <v>-1.9180006896989302E-2</v>
      </c>
      <c r="I208" s="18">
        <v>24.966269841269799</v>
      </c>
      <c r="J208" s="18">
        <v>27.0878048780488</v>
      </c>
      <c r="K208" s="18">
        <v>27.146829268292699</v>
      </c>
      <c r="L208" s="18">
        <v>23.5289430894309</v>
      </c>
      <c r="M208" s="18">
        <v>23.571951219512201</v>
      </c>
      <c r="N208" s="18">
        <v>0.944151904524688</v>
      </c>
      <c r="O208" s="18">
        <v>-1.39431862175765</v>
      </c>
      <c r="P208">
        <v>206</v>
      </c>
      <c r="Q208">
        <v>5</v>
      </c>
    </row>
    <row r="209" spans="1:17" x14ac:dyDescent="0.25">
      <c r="A209" t="s">
        <v>49</v>
      </c>
      <c r="B209" t="s">
        <v>13</v>
      </c>
      <c r="C209" t="str">
        <f>VLOOKUP(B209,'Units and description'!A:C,3,FALSE)</f>
        <v>µg/m3</v>
      </c>
      <c r="D209" s="1" t="s">
        <v>239</v>
      </c>
      <c r="E209" s="8" t="s">
        <v>175</v>
      </c>
      <c r="F209" s="18">
        <v>0.28079810382894199</v>
      </c>
      <c r="G209" s="18">
        <v>0.20426990833977399</v>
      </c>
      <c r="H209" s="18">
        <v>3.1625896577227898E-2</v>
      </c>
      <c r="I209" s="18">
        <v>24.610683760683798</v>
      </c>
      <c r="J209" s="18">
        <v>23.3812280701754</v>
      </c>
      <c r="K209" s="18">
        <v>25.552820512820499</v>
      </c>
      <c r="L209" s="18">
        <v>26.070614035087701</v>
      </c>
      <c r="M209" s="18">
        <v>28.031315789473702</v>
      </c>
      <c r="N209" s="18">
        <v>1.1389897193451599</v>
      </c>
      <c r="O209" s="18">
        <v>3.4206320287899201</v>
      </c>
      <c r="P209">
        <v>192</v>
      </c>
      <c r="Q209">
        <v>8</v>
      </c>
    </row>
    <row r="210" spans="1:17" x14ac:dyDescent="0.25">
      <c r="A210" t="s">
        <v>49</v>
      </c>
      <c r="B210" t="s">
        <v>13</v>
      </c>
      <c r="C210" t="str">
        <f>VLOOKUP(B210,'Units and description'!A:C,3,FALSE)</f>
        <v>µg/m3</v>
      </c>
      <c r="D210" s="1" t="s">
        <v>240</v>
      </c>
      <c r="E210" s="8" t="s">
        <v>175</v>
      </c>
      <c r="F210" s="18">
        <v>0.50775785158289299</v>
      </c>
      <c r="G210" s="18">
        <v>0.49153846153846198</v>
      </c>
      <c r="H210" s="18">
        <v>3.5893831050781803E-2</v>
      </c>
      <c r="I210" s="18">
        <v>22.527999999999999</v>
      </c>
      <c r="J210" s="18">
        <v>21.979333333333301</v>
      </c>
      <c r="K210" s="18">
        <v>24.171333333333301</v>
      </c>
      <c r="L210" s="18">
        <v>25.940666666666701</v>
      </c>
      <c r="M210" s="18">
        <v>26.395333333333301</v>
      </c>
      <c r="N210" s="18">
        <v>1.1716678503787901</v>
      </c>
      <c r="O210" s="18">
        <v>3.8673333333333302</v>
      </c>
      <c r="P210">
        <v>25</v>
      </c>
      <c r="Q210">
        <v>2</v>
      </c>
    </row>
    <row r="211" spans="1:17" x14ac:dyDescent="0.25">
      <c r="A211" t="s">
        <v>49</v>
      </c>
      <c r="B211" t="s">
        <v>13</v>
      </c>
      <c r="C211" t="str">
        <f>VLOOKUP(B211,'Units and description'!A:C,3,FALSE)</f>
        <v>µg/m3</v>
      </c>
      <c r="D211" s="1" t="s">
        <v>233</v>
      </c>
      <c r="E211" s="8" t="s">
        <v>175</v>
      </c>
      <c r="F211" s="18">
        <v>0.21490263593446199</v>
      </c>
      <c r="G211" s="18">
        <v>0.28087386157097499</v>
      </c>
      <c r="H211" s="18">
        <v>2.6898584973989999E-2</v>
      </c>
      <c r="I211" s="18">
        <v>22.237142857142899</v>
      </c>
      <c r="J211" s="18">
        <v>25.285528455284599</v>
      </c>
      <c r="K211" s="18">
        <v>26.848412698412702</v>
      </c>
      <c r="L211" s="18">
        <v>27.038861788617901</v>
      </c>
      <c r="M211" s="18">
        <v>25.095934959349599</v>
      </c>
      <c r="N211" s="18">
        <v>1.1285593261945699</v>
      </c>
      <c r="O211" s="18">
        <v>2.8587921022067402</v>
      </c>
      <c r="P211">
        <v>207</v>
      </c>
      <c r="Q211">
        <v>5</v>
      </c>
    </row>
    <row r="212" spans="1:17" x14ac:dyDescent="0.25">
      <c r="A212" t="s">
        <v>49</v>
      </c>
      <c r="B212" t="s">
        <v>19</v>
      </c>
      <c r="C212" t="str">
        <f>VLOOKUP(B212,'Units and description'!A:C,3,FALSE)</f>
        <v>µg/m3</v>
      </c>
      <c r="D212" s="1" t="s">
        <v>231</v>
      </c>
      <c r="E212" s="8" t="s">
        <v>175</v>
      </c>
      <c r="F212" s="18">
        <v>-0.23598705409305201</v>
      </c>
      <c r="G212" s="18">
        <v>-0.20084056745147</v>
      </c>
      <c r="H212" s="18">
        <v>-4.4533961932546003E-2</v>
      </c>
      <c r="I212" s="18">
        <v>15.697301587301601</v>
      </c>
      <c r="J212" s="18">
        <v>18.6661111111111</v>
      </c>
      <c r="K212" s="18">
        <v>15.4586991869919</v>
      </c>
      <c r="L212" s="18">
        <v>13.4630158730159</v>
      </c>
      <c r="M212" s="18">
        <v>14.046666666666701</v>
      </c>
      <c r="N212" s="18">
        <v>0.89484594460679701</v>
      </c>
      <c r="O212" s="18">
        <v>-1.65063492063492</v>
      </c>
      <c r="P212">
        <v>208</v>
      </c>
      <c r="Q212">
        <v>6</v>
      </c>
    </row>
    <row r="213" spans="1:17" x14ac:dyDescent="0.25">
      <c r="A213" t="s">
        <v>49</v>
      </c>
      <c r="B213" t="s">
        <v>19</v>
      </c>
      <c r="C213" t="str">
        <f>VLOOKUP(B213,'Units and description'!A:C,3,FALSE)</f>
        <v>µg/m3</v>
      </c>
      <c r="D213" s="1" t="s">
        <v>230</v>
      </c>
      <c r="E213" s="8" t="s">
        <v>175</v>
      </c>
      <c r="F213" s="18">
        <v>0.42574082050449902</v>
      </c>
      <c r="G213" s="18">
        <v>0.39732908022929497</v>
      </c>
      <c r="H213" s="18">
        <v>7.6893235768642001E-2</v>
      </c>
      <c r="I213" s="18">
        <v>13.6115079365079</v>
      </c>
      <c r="J213" s="18">
        <v>13.946111111111099</v>
      </c>
      <c r="K213" s="18">
        <v>13.709593495935</v>
      </c>
      <c r="L213" s="18">
        <v>16.544841269841299</v>
      </c>
      <c r="M213" s="18">
        <v>19.610569105691098</v>
      </c>
      <c r="N213" s="18">
        <v>1.4407345018029101</v>
      </c>
      <c r="O213" s="18">
        <v>5.9990611691831202</v>
      </c>
      <c r="P213">
        <v>208</v>
      </c>
      <c r="Q213">
        <v>6</v>
      </c>
    </row>
    <row r="214" spans="1:17" x14ac:dyDescent="0.25">
      <c r="A214" t="s">
        <v>49</v>
      </c>
      <c r="B214" t="s">
        <v>19</v>
      </c>
      <c r="C214" t="str">
        <f>VLOOKUP(B214,'Units and description'!A:C,3,FALSE)</f>
        <v>µg/m3</v>
      </c>
      <c r="D214" s="1" t="s">
        <v>235</v>
      </c>
      <c r="E214" s="8" t="s">
        <v>175</v>
      </c>
      <c r="F214" s="18">
        <v>-0.44277979913328103</v>
      </c>
      <c r="G214" s="18">
        <v>-0.36695708361995399</v>
      </c>
      <c r="H214" s="18">
        <v>-8.16697703802787E-2</v>
      </c>
      <c r="I214" s="18">
        <v>21.5168253968254</v>
      </c>
      <c r="J214" s="18">
        <v>13.575447154471499</v>
      </c>
      <c r="K214" s="18">
        <v>14.107073170731701</v>
      </c>
      <c r="L214" s="18">
        <v>13.865853658536601</v>
      </c>
      <c r="M214" s="18">
        <v>13.8822764227642</v>
      </c>
      <c r="N214" s="18">
        <v>0.64518237085348196</v>
      </c>
      <c r="O214" s="18">
        <v>-7.6345489740611701</v>
      </c>
      <c r="P214">
        <v>206</v>
      </c>
      <c r="Q214">
        <v>5</v>
      </c>
    </row>
    <row r="215" spans="1:17" x14ac:dyDescent="0.25">
      <c r="A215" t="s">
        <v>49</v>
      </c>
      <c r="B215" t="s">
        <v>19</v>
      </c>
      <c r="C215" t="str">
        <f>VLOOKUP(B215,'Units and description'!A:C,3,FALSE)</f>
        <v>µg/m3</v>
      </c>
      <c r="D215" s="1" t="s">
        <v>236</v>
      </c>
      <c r="E215" s="8" t="s">
        <v>175</v>
      </c>
      <c r="P215">
        <v>0</v>
      </c>
      <c r="Q215">
        <v>0</v>
      </c>
    </row>
    <row r="216" spans="1:17" x14ac:dyDescent="0.25">
      <c r="A216" t="s">
        <v>49</v>
      </c>
      <c r="B216" t="s">
        <v>19</v>
      </c>
      <c r="C216" t="str">
        <f>VLOOKUP(B216,'Units and description'!A:C,3,FALSE)</f>
        <v>µg/m3</v>
      </c>
      <c r="D216" s="1" t="s">
        <v>237</v>
      </c>
      <c r="E216" s="8" t="s">
        <v>175</v>
      </c>
      <c r="P216">
        <v>0</v>
      </c>
      <c r="Q216">
        <v>0</v>
      </c>
    </row>
    <row r="217" spans="1:17" x14ac:dyDescent="0.25">
      <c r="A217" t="s">
        <v>49</v>
      </c>
      <c r="B217" t="s">
        <v>19</v>
      </c>
      <c r="C217" t="str">
        <f>VLOOKUP(B217,'Units and description'!A:C,3,FALSE)</f>
        <v>µg/m3</v>
      </c>
      <c r="D217" s="1" t="s">
        <v>232</v>
      </c>
      <c r="E217" s="8" t="s">
        <v>175</v>
      </c>
      <c r="F217" s="18">
        <v>-0.48533186716186399</v>
      </c>
      <c r="G217" s="18">
        <v>-0.49772568916357901</v>
      </c>
      <c r="H217" s="18">
        <v>-9.1190727662913196E-2</v>
      </c>
      <c r="I217" s="18">
        <v>19.815079365079399</v>
      </c>
      <c r="J217" s="18">
        <v>17.738130081300799</v>
      </c>
      <c r="K217" s="18">
        <v>13.131587301587301</v>
      </c>
      <c r="L217" s="18">
        <v>13.470243902439</v>
      </c>
      <c r="M217" s="18">
        <v>12.937723577235801</v>
      </c>
      <c r="N217" s="18">
        <v>0.65292312682008502</v>
      </c>
      <c r="O217" s="18">
        <v>-6.87735578784359</v>
      </c>
      <c r="P217">
        <v>207</v>
      </c>
      <c r="Q217">
        <v>5</v>
      </c>
    </row>
    <row r="218" spans="1:17" x14ac:dyDescent="0.25">
      <c r="A218" t="s">
        <v>49</v>
      </c>
      <c r="B218" t="s">
        <v>19</v>
      </c>
      <c r="C218" t="str">
        <f>VLOOKUP(B218,'Units and description'!A:C,3,FALSE)</f>
        <v>µg/m3</v>
      </c>
      <c r="D218" s="1" t="s">
        <v>238</v>
      </c>
      <c r="E218" s="8" t="s">
        <v>175</v>
      </c>
      <c r="F218" s="18">
        <v>5.03729219552249E-2</v>
      </c>
      <c r="G218" s="18">
        <v>-0.15437883383604001</v>
      </c>
      <c r="H218" s="18">
        <v>-2.38047738278588E-2</v>
      </c>
      <c r="I218" s="18">
        <v>14.595555555555601</v>
      </c>
      <c r="J218" s="18">
        <v>17.405365853658498</v>
      </c>
      <c r="K218" s="18">
        <v>17.174227642276399</v>
      </c>
      <c r="L218" s="18">
        <v>14.0039837398374</v>
      </c>
      <c r="M218" s="18">
        <v>13.76</v>
      </c>
      <c r="N218" s="18">
        <v>0.94275274056029201</v>
      </c>
      <c r="O218" s="18">
        <v>-0.83555555555555605</v>
      </c>
      <c r="P218">
        <v>206</v>
      </c>
      <c r="Q218">
        <v>5</v>
      </c>
    </row>
    <row r="219" spans="1:17" x14ac:dyDescent="0.25">
      <c r="A219" t="s">
        <v>49</v>
      </c>
      <c r="B219" t="s">
        <v>19</v>
      </c>
      <c r="C219" t="str">
        <f>VLOOKUP(B219,'Units and description'!A:C,3,FALSE)</f>
        <v>µg/m3</v>
      </c>
      <c r="D219" s="1" t="s">
        <v>239</v>
      </c>
      <c r="E219" s="8" t="s">
        <v>175</v>
      </c>
      <c r="F219" s="18">
        <v>0.17227364335695</v>
      </c>
      <c r="G219" s="18">
        <v>0.19636430708421199</v>
      </c>
      <c r="H219" s="18">
        <v>2.7430601555155001E-2</v>
      </c>
      <c r="I219" s="18">
        <v>15.8964102564103</v>
      </c>
      <c r="J219" s="18">
        <v>13.424649122807001</v>
      </c>
      <c r="K219" s="18">
        <v>15.439059829059801</v>
      </c>
      <c r="L219" s="18">
        <v>16.7093859649123</v>
      </c>
      <c r="M219" s="18">
        <v>17.162456140350901</v>
      </c>
      <c r="N219" s="18">
        <v>1.07964350840971</v>
      </c>
      <c r="O219" s="18">
        <v>1.2660458839406199</v>
      </c>
      <c r="P219">
        <v>192</v>
      </c>
      <c r="Q219">
        <v>8</v>
      </c>
    </row>
    <row r="220" spans="1:17" x14ac:dyDescent="0.25">
      <c r="A220" t="s">
        <v>49</v>
      </c>
      <c r="B220" t="s">
        <v>19</v>
      </c>
      <c r="C220" t="str">
        <f>VLOOKUP(B220,'Units and description'!A:C,3,FALSE)</f>
        <v>µg/m3</v>
      </c>
      <c r="D220" s="1" t="s">
        <v>240</v>
      </c>
      <c r="E220" s="8" t="s">
        <v>175</v>
      </c>
      <c r="F220" s="18">
        <v>0.43454433553012101</v>
      </c>
      <c r="G220" s="18">
        <v>0.43200616302116601</v>
      </c>
      <c r="H220" s="18">
        <v>5.3575458241969097E-2</v>
      </c>
      <c r="I220" s="18">
        <v>11.5613333333333</v>
      </c>
      <c r="J220" s="18">
        <v>10.9926666666667</v>
      </c>
      <c r="K220" s="18">
        <v>12.038</v>
      </c>
      <c r="L220" s="18">
        <v>13.9493333333333</v>
      </c>
      <c r="M220" s="18">
        <v>14.0893333333333</v>
      </c>
      <c r="N220" s="18">
        <v>1.2186599008188199</v>
      </c>
      <c r="O220" s="18">
        <v>2.528</v>
      </c>
      <c r="P220">
        <v>25</v>
      </c>
      <c r="Q220">
        <v>2</v>
      </c>
    </row>
    <row r="221" spans="1:17" x14ac:dyDescent="0.25">
      <c r="A221" t="s">
        <v>49</v>
      </c>
      <c r="B221" t="s">
        <v>19</v>
      </c>
      <c r="C221" t="str">
        <f>VLOOKUP(B221,'Units and description'!A:C,3,FALSE)</f>
        <v>µg/m3</v>
      </c>
      <c r="D221" s="1" t="s">
        <v>233</v>
      </c>
      <c r="E221" s="8" t="s">
        <v>175</v>
      </c>
      <c r="F221" s="18">
        <v>0.23885487786146301</v>
      </c>
      <c r="G221" s="18">
        <v>0.255160778196244</v>
      </c>
      <c r="H221" s="18">
        <v>4.2233211378654899E-2</v>
      </c>
      <c r="I221" s="18">
        <v>12.9661111111111</v>
      </c>
      <c r="J221" s="18">
        <v>14.8469918699187</v>
      </c>
      <c r="K221" s="18">
        <v>16.721587301587299</v>
      </c>
      <c r="L221" s="18">
        <v>17.293008130081301</v>
      </c>
      <c r="M221" s="18">
        <v>15.344552845528501</v>
      </c>
      <c r="N221" s="18">
        <v>1.1834352423818999</v>
      </c>
      <c r="O221" s="18">
        <v>2.3784417344173399</v>
      </c>
      <c r="P221">
        <v>207</v>
      </c>
      <c r="Q221">
        <v>5</v>
      </c>
    </row>
    <row r="222" spans="1:17" x14ac:dyDescent="0.25">
      <c r="A222" t="s">
        <v>49</v>
      </c>
      <c r="B222" t="s">
        <v>260</v>
      </c>
      <c r="C222" t="str">
        <f>VLOOKUP(B222,'Units and description'!A:C,3,FALSE)</f>
        <v>Percentage of population</v>
      </c>
      <c r="D222" s="1" t="s">
        <v>231</v>
      </c>
      <c r="E222" s="8">
        <v>2011</v>
      </c>
      <c r="F222" s="18">
        <v>2.4721493107516299E-2</v>
      </c>
      <c r="G222" s="18">
        <v>-1.18343197467319E-2</v>
      </c>
      <c r="H222" s="18">
        <v>4.37723715639633E-4</v>
      </c>
      <c r="I222" s="18">
        <v>53.329927393111298</v>
      </c>
      <c r="J222" s="18">
        <v>58.224927109042802</v>
      </c>
      <c r="K222" s="18">
        <v>50.177230324752003</v>
      </c>
      <c r="L222" s="18">
        <v>55.310509194365103</v>
      </c>
      <c r="M222" s="18">
        <v>53.166228728114497</v>
      </c>
      <c r="N222" s="18">
        <v>0.99693045400586999</v>
      </c>
      <c r="O222" s="18">
        <v>-0.16369866499678001</v>
      </c>
      <c r="P222">
        <v>73</v>
      </c>
      <c r="Q222">
        <v>4</v>
      </c>
    </row>
    <row r="223" spans="1:17" x14ac:dyDescent="0.25">
      <c r="A223" t="s">
        <v>49</v>
      </c>
      <c r="B223" t="s">
        <v>260</v>
      </c>
      <c r="C223" t="str">
        <f>VLOOKUP(B223,'Units and description'!A:C,3,FALSE)</f>
        <v>Percentage of population</v>
      </c>
      <c r="D223" s="1" t="s">
        <v>230</v>
      </c>
      <c r="E223" s="8">
        <v>2011</v>
      </c>
      <c r="F223" s="18">
        <v>7.58031363265056E-4</v>
      </c>
      <c r="G223" s="18">
        <v>2.4869059525059901E-2</v>
      </c>
      <c r="H223" s="18">
        <v>3.8279778514147701E-3</v>
      </c>
      <c r="I223" s="18">
        <v>54.724694481396298</v>
      </c>
      <c r="J223" s="18">
        <v>50.194784910601904</v>
      </c>
      <c r="K223" s="18">
        <v>56.999898317456299</v>
      </c>
      <c r="L223" s="18">
        <v>55.869880150147303</v>
      </c>
      <c r="M223" s="18">
        <v>52.853565186524897</v>
      </c>
      <c r="N223" s="18">
        <v>0.96580831903031295</v>
      </c>
      <c r="O223" s="18">
        <v>-1.8711292948714799</v>
      </c>
      <c r="P223">
        <v>73</v>
      </c>
      <c r="Q223">
        <v>4</v>
      </c>
    </row>
    <row r="224" spans="1:17" x14ac:dyDescent="0.25">
      <c r="A224" t="s">
        <v>49</v>
      </c>
      <c r="B224" t="s">
        <v>260</v>
      </c>
      <c r="C224" t="str">
        <f>VLOOKUP(B224,'Units and description'!A:C,3,FALSE)</f>
        <v>Percentage of population</v>
      </c>
      <c r="D224" s="1" t="s">
        <v>235</v>
      </c>
      <c r="E224" s="8">
        <v>2011</v>
      </c>
      <c r="F224" s="18">
        <v>7.5842057365204801E-3</v>
      </c>
      <c r="G224" s="18">
        <v>2.8063841956560202E-2</v>
      </c>
      <c r="H224" s="18">
        <v>5.1496508431378299E-3</v>
      </c>
      <c r="I224" s="18">
        <v>51.199418151438799</v>
      </c>
      <c r="J224" s="18">
        <v>51.750965249216797</v>
      </c>
      <c r="K224" s="18">
        <v>63.020182529781003</v>
      </c>
      <c r="L224" s="18">
        <v>49.941792584651203</v>
      </c>
      <c r="M224" s="18">
        <v>55.294549070813098</v>
      </c>
      <c r="N224" s="18">
        <v>1.0799839347248399</v>
      </c>
      <c r="O224" s="18">
        <v>4.0951309193743102</v>
      </c>
      <c r="P224">
        <v>73</v>
      </c>
      <c r="Q224">
        <v>4</v>
      </c>
    </row>
    <row r="225" spans="1:17" x14ac:dyDescent="0.25">
      <c r="A225" t="s">
        <v>49</v>
      </c>
      <c r="B225" t="s">
        <v>260</v>
      </c>
      <c r="C225" t="str">
        <f>VLOOKUP(B225,'Units and description'!A:C,3,FALSE)</f>
        <v>Percentage of population</v>
      </c>
      <c r="D225" s="1" t="s">
        <v>236</v>
      </c>
      <c r="E225" s="8">
        <v>2011</v>
      </c>
      <c r="P225">
        <v>0</v>
      </c>
      <c r="Q225">
        <v>0</v>
      </c>
    </row>
    <row r="226" spans="1:17" x14ac:dyDescent="0.25">
      <c r="A226" t="s">
        <v>49</v>
      </c>
      <c r="B226" t="s">
        <v>260</v>
      </c>
      <c r="C226" t="str">
        <f>VLOOKUP(B226,'Units and description'!A:C,3,FALSE)</f>
        <v>Percentage of population</v>
      </c>
      <c r="D226" s="1" t="s">
        <v>237</v>
      </c>
      <c r="E226" s="8">
        <v>2011</v>
      </c>
      <c r="P226">
        <v>0</v>
      </c>
      <c r="Q226">
        <v>0</v>
      </c>
    </row>
    <row r="227" spans="1:17" x14ac:dyDescent="0.25">
      <c r="A227" t="s">
        <v>49</v>
      </c>
      <c r="B227" t="s">
        <v>260</v>
      </c>
      <c r="C227" t="str">
        <f>VLOOKUP(B227,'Units and description'!A:C,3,FALSE)</f>
        <v>Percentage of population</v>
      </c>
      <c r="D227" s="1" t="s">
        <v>232</v>
      </c>
      <c r="E227" s="8">
        <v>2011</v>
      </c>
      <c r="F227" s="18">
        <v>5.2625849515119102E-2</v>
      </c>
      <c r="G227" s="18">
        <v>7.7271850279760801E-2</v>
      </c>
      <c r="H227" s="18">
        <v>1.55977952781284E-2</v>
      </c>
      <c r="I227" s="18">
        <v>51.7412678194843</v>
      </c>
      <c r="J227" s="18">
        <v>50.779119401298502</v>
      </c>
      <c r="K227" s="18">
        <v>58.209803797096001</v>
      </c>
      <c r="L227" s="18">
        <v>50.164262924238102</v>
      </c>
      <c r="M227" s="18">
        <v>58.022524480989503</v>
      </c>
      <c r="N227" s="18">
        <v>1.1213974246518099</v>
      </c>
      <c r="O227" s="18">
        <v>6.2812566615051599</v>
      </c>
      <c r="P227">
        <v>72</v>
      </c>
      <c r="Q227">
        <v>3</v>
      </c>
    </row>
    <row r="228" spans="1:17" x14ac:dyDescent="0.25">
      <c r="A228" t="s">
        <v>49</v>
      </c>
      <c r="B228" t="s">
        <v>260</v>
      </c>
      <c r="C228" t="str">
        <f>VLOOKUP(B228,'Units and description'!A:C,3,FALSE)</f>
        <v>Percentage of population</v>
      </c>
      <c r="D228" s="1" t="s">
        <v>238</v>
      </c>
      <c r="E228" s="8">
        <v>2011</v>
      </c>
      <c r="F228" s="18">
        <v>-5.2527723799715001E-2</v>
      </c>
      <c r="G228" s="18">
        <v>-7.5889124702553198E-2</v>
      </c>
      <c r="H228" s="18">
        <v>-1.5910570496008601E-2</v>
      </c>
      <c r="I228" s="18">
        <v>56.685936178441601</v>
      </c>
      <c r="J228" s="18">
        <v>54.647922008076797</v>
      </c>
      <c r="K228" s="18">
        <v>49.741387648110397</v>
      </c>
      <c r="L228" s="18">
        <v>59.183886029917197</v>
      </c>
      <c r="M228" s="18">
        <v>48.909542829276702</v>
      </c>
      <c r="N228" s="18">
        <v>0.86281617851938397</v>
      </c>
      <c r="O228" s="18">
        <v>-7.7763933491649198</v>
      </c>
      <c r="P228">
        <v>72</v>
      </c>
      <c r="Q228">
        <v>3</v>
      </c>
    </row>
    <row r="229" spans="1:17" x14ac:dyDescent="0.25">
      <c r="A229" t="s">
        <v>49</v>
      </c>
      <c r="B229" t="s">
        <v>260</v>
      </c>
      <c r="C229" t="str">
        <f>VLOOKUP(B229,'Units and description'!A:C,3,FALSE)</f>
        <v>Percentage of population</v>
      </c>
      <c r="D229" s="1" t="s">
        <v>239</v>
      </c>
      <c r="E229" s="8">
        <v>2011</v>
      </c>
      <c r="F229" s="18">
        <v>0.112460691947491</v>
      </c>
      <c r="G229" s="18">
        <v>0.115744938378087</v>
      </c>
      <c r="H229" s="18">
        <v>3.4411233877206002E-2</v>
      </c>
      <c r="I229" s="18">
        <v>41.477605728487198</v>
      </c>
      <c r="J229" s="18">
        <v>59.046914897041901</v>
      </c>
      <c r="K229" s="18">
        <v>59.733011898257203</v>
      </c>
      <c r="L229" s="18">
        <v>51.841316898005203</v>
      </c>
      <c r="M229" s="18">
        <v>55.770490656294598</v>
      </c>
      <c r="N229" s="18">
        <v>1.34459281524996</v>
      </c>
      <c r="O229" s="18">
        <v>14.2928849278073</v>
      </c>
      <c r="P229">
        <v>62</v>
      </c>
      <c r="Q229">
        <v>3</v>
      </c>
    </row>
    <row r="230" spans="1:17" x14ac:dyDescent="0.25">
      <c r="A230" t="s">
        <v>49</v>
      </c>
      <c r="B230" t="s">
        <v>260</v>
      </c>
      <c r="C230" t="str">
        <f>VLOOKUP(B230,'Units and description'!A:C,3,FALSE)</f>
        <v>Percentage of population</v>
      </c>
      <c r="D230" s="1" t="s">
        <v>240</v>
      </c>
      <c r="E230" s="8">
        <v>2011</v>
      </c>
      <c r="I230" s="18">
        <v>30.9350562614034</v>
      </c>
      <c r="J230" s="18">
        <v>32.2203888311996</v>
      </c>
      <c r="P230">
        <v>2</v>
      </c>
      <c r="Q230">
        <v>1</v>
      </c>
    </row>
    <row r="231" spans="1:17" x14ac:dyDescent="0.25">
      <c r="A231" t="s">
        <v>49</v>
      </c>
      <c r="B231" t="s">
        <v>260</v>
      </c>
      <c r="C231" t="str">
        <f>VLOOKUP(B231,'Units and description'!A:C,3,FALSE)</f>
        <v>Percentage of population</v>
      </c>
      <c r="D231" s="1" t="s">
        <v>233</v>
      </c>
      <c r="E231" s="8">
        <v>2011</v>
      </c>
      <c r="F231" s="18">
        <v>-2.9289104600431E-2</v>
      </c>
      <c r="G231" s="18">
        <v>-3.0854818361078801E-2</v>
      </c>
      <c r="H231" s="18">
        <v>-1.1124684953481701E-2</v>
      </c>
      <c r="I231" s="18">
        <v>52.508929709154501</v>
      </c>
      <c r="J231" s="18">
        <v>56.770212095006997</v>
      </c>
      <c r="K231" s="18">
        <v>56.811367732290897</v>
      </c>
      <c r="L231" s="18">
        <v>51.739049802767902</v>
      </c>
      <c r="M231" s="18">
        <v>51.132474382109898</v>
      </c>
      <c r="N231" s="18">
        <v>0.97378626198117701</v>
      </c>
      <c r="O231" s="18">
        <v>-1.3764553270445901</v>
      </c>
      <c r="P231">
        <v>72</v>
      </c>
      <c r="Q231">
        <v>3</v>
      </c>
    </row>
    <row r="232" spans="1:17" x14ac:dyDescent="0.25">
      <c r="A232" t="s">
        <v>49</v>
      </c>
      <c r="B232" t="s">
        <v>259</v>
      </c>
      <c r="C232" t="str">
        <f>VLOOKUP(B232,'Units and description'!A:C,3,FALSE)</f>
        <v>Percentage of population</v>
      </c>
      <c r="D232" s="1" t="s">
        <v>231</v>
      </c>
      <c r="E232" s="8">
        <v>2011</v>
      </c>
      <c r="F232" s="18">
        <v>-3.38776120969932E-2</v>
      </c>
      <c r="G232" s="18">
        <v>-4.5481989248656401E-2</v>
      </c>
      <c r="H232" s="18">
        <v>-1.11141804381132E-2</v>
      </c>
      <c r="I232" s="18">
        <v>67.630388029740104</v>
      </c>
      <c r="J232" s="18">
        <v>73.005019824991805</v>
      </c>
      <c r="K232" s="18">
        <v>59.613851037803201</v>
      </c>
      <c r="L232" s="18">
        <v>65.829499950029401</v>
      </c>
      <c r="M232" s="18">
        <v>63.750081095149802</v>
      </c>
      <c r="N232" s="18">
        <v>0.94262480154802697</v>
      </c>
      <c r="O232" s="18">
        <v>-3.8803069345903101</v>
      </c>
      <c r="P232">
        <v>71</v>
      </c>
      <c r="Q232">
        <v>4</v>
      </c>
    </row>
    <row r="233" spans="1:17" x14ac:dyDescent="0.25">
      <c r="A233" t="s">
        <v>49</v>
      </c>
      <c r="B233" t="s">
        <v>259</v>
      </c>
      <c r="C233" t="str">
        <f>VLOOKUP(B233,'Units and description'!A:C,3,FALSE)</f>
        <v>Percentage of population</v>
      </c>
      <c r="D233" s="1" t="s">
        <v>230</v>
      </c>
      <c r="E233" s="8">
        <v>2011</v>
      </c>
      <c r="F233" s="18">
        <v>1.1520364371357899E-2</v>
      </c>
      <c r="G233" s="18">
        <v>1.2073244376208899E-2</v>
      </c>
      <c r="H233" s="18">
        <v>6.9316198690372597E-3</v>
      </c>
      <c r="I233" s="18">
        <v>67.726430987024898</v>
      </c>
      <c r="J233" s="18">
        <v>56.918909996074603</v>
      </c>
      <c r="K233" s="18">
        <v>70.094032407410396</v>
      </c>
      <c r="L233" s="18">
        <v>68.595720493310296</v>
      </c>
      <c r="M233" s="18">
        <v>66.486885842659504</v>
      </c>
      <c r="N233" s="18">
        <v>0.98169776368988104</v>
      </c>
      <c r="O233" s="18">
        <v>-1.2395451443654699</v>
      </c>
      <c r="P233">
        <v>71</v>
      </c>
      <c r="Q233">
        <v>4</v>
      </c>
    </row>
    <row r="234" spans="1:17" x14ac:dyDescent="0.25">
      <c r="A234" t="s">
        <v>49</v>
      </c>
      <c r="B234" t="s">
        <v>259</v>
      </c>
      <c r="C234" t="str">
        <f>VLOOKUP(B234,'Units and description'!A:C,3,FALSE)</f>
        <v>Percentage of population</v>
      </c>
      <c r="D234" s="1" t="s">
        <v>235</v>
      </c>
      <c r="E234" s="8">
        <v>2011</v>
      </c>
      <c r="F234" s="18">
        <v>-5.1568641656263799E-2</v>
      </c>
      <c r="G234" s="18">
        <v>-7.0915920807011895E-2</v>
      </c>
      <c r="H234" s="18">
        <v>-1.23930355430662E-2</v>
      </c>
      <c r="I234" s="18">
        <v>66.014172753560601</v>
      </c>
      <c r="J234" s="18">
        <v>66.651507848621193</v>
      </c>
      <c r="K234" s="18">
        <v>74.111137087365705</v>
      </c>
      <c r="L234" s="18">
        <v>54.629058479897097</v>
      </c>
      <c r="M234" s="18">
        <v>68.538407716568301</v>
      </c>
      <c r="N234" s="18">
        <v>1.0382377731586701</v>
      </c>
      <c r="O234" s="18">
        <v>2.5242349630077001</v>
      </c>
      <c r="P234">
        <v>71</v>
      </c>
      <c r="Q234">
        <v>4</v>
      </c>
    </row>
    <row r="235" spans="1:17" x14ac:dyDescent="0.25">
      <c r="A235" t="s">
        <v>49</v>
      </c>
      <c r="B235" t="s">
        <v>259</v>
      </c>
      <c r="C235" t="str">
        <f>VLOOKUP(B235,'Units and description'!A:C,3,FALSE)</f>
        <v>Percentage of population</v>
      </c>
      <c r="D235" s="1" t="s">
        <v>236</v>
      </c>
      <c r="E235" s="8">
        <v>2011</v>
      </c>
      <c r="P235">
        <v>0</v>
      </c>
      <c r="Q235">
        <v>0</v>
      </c>
    </row>
    <row r="236" spans="1:17" x14ac:dyDescent="0.25">
      <c r="A236" t="s">
        <v>49</v>
      </c>
      <c r="B236" t="s">
        <v>259</v>
      </c>
      <c r="C236" t="str">
        <f>VLOOKUP(B236,'Units and description'!A:C,3,FALSE)</f>
        <v>Percentage of population</v>
      </c>
      <c r="D236" s="1" t="s">
        <v>237</v>
      </c>
      <c r="E236" s="8">
        <v>2011</v>
      </c>
      <c r="P236">
        <v>0</v>
      </c>
      <c r="Q236">
        <v>0</v>
      </c>
    </row>
    <row r="237" spans="1:17" x14ac:dyDescent="0.25">
      <c r="A237" t="s">
        <v>49</v>
      </c>
      <c r="B237" t="s">
        <v>259</v>
      </c>
      <c r="C237" t="str">
        <f>VLOOKUP(B237,'Units and description'!A:C,3,FALSE)</f>
        <v>Percentage of population</v>
      </c>
      <c r="D237" s="1" t="s">
        <v>232</v>
      </c>
      <c r="E237" s="8">
        <v>2011</v>
      </c>
      <c r="F237" s="18">
        <v>-3.3458048649464098E-2</v>
      </c>
      <c r="G237" s="18">
        <v>-8.6256670457527801E-3</v>
      </c>
      <c r="H237" s="18">
        <v>-6.1500505798080104E-3</v>
      </c>
      <c r="I237" s="18">
        <v>66.072791280597698</v>
      </c>
      <c r="J237" s="18">
        <v>64.528106353755902</v>
      </c>
      <c r="K237" s="18">
        <v>70.154544382915105</v>
      </c>
      <c r="L237" s="18">
        <v>64.397875855296505</v>
      </c>
      <c r="M237" s="18">
        <v>63.465438667610002</v>
      </c>
      <c r="N237" s="18">
        <v>0.96053817974913802</v>
      </c>
      <c r="O237" s="18">
        <v>-2.6073526129876399</v>
      </c>
      <c r="P237">
        <v>70</v>
      </c>
      <c r="Q237">
        <v>3</v>
      </c>
    </row>
    <row r="238" spans="1:17" x14ac:dyDescent="0.25">
      <c r="A238" t="s">
        <v>49</v>
      </c>
      <c r="B238" t="s">
        <v>259</v>
      </c>
      <c r="C238" t="str">
        <f>VLOOKUP(B238,'Units and description'!A:C,3,FALSE)</f>
        <v>Percentage of population</v>
      </c>
      <c r="D238" s="1" t="s">
        <v>238</v>
      </c>
      <c r="E238" s="8">
        <v>2011</v>
      </c>
      <c r="F238" s="18">
        <v>-4.6732215219735598E-2</v>
      </c>
      <c r="G238" s="18">
        <v>-0.123051351587788</v>
      </c>
      <c r="H238" s="18">
        <v>-1.48205904910298E-2</v>
      </c>
      <c r="I238" s="18">
        <v>67.320175100863807</v>
      </c>
      <c r="J238" s="18">
        <v>70.541608959762399</v>
      </c>
      <c r="K238" s="18">
        <v>60.628995422268297</v>
      </c>
      <c r="L238" s="18">
        <v>67.081862500322799</v>
      </c>
      <c r="M238" s="18">
        <v>63.046114556957903</v>
      </c>
      <c r="N238" s="18">
        <v>0.93651144642000295</v>
      </c>
      <c r="O238" s="18">
        <v>-4.2740605439059696</v>
      </c>
      <c r="P238">
        <v>70</v>
      </c>
      <c r="Q238">
        <v>3</v>
      </c>
    </row>
    <row r="239" spans="1:17" x14ac:dyDescent="0.25">
      <c r="A239" t="s">
        <v>49</v>
      </c>
      <c r="B239" t="s">
        <v>259</v>
      </c>
      <c r="C239" t="str">
        <f>VLOOKUP(B239,'Units and description'!A:C,3,FALSE)</f>
        <v>Percentage of population</v>
      </c>
      <c r="D239" s="1" t="s">
        <v>239</v>
      </c>
      <c r="E239" s="8">
        <v>2011</v>
      </c>
      <c r="F239" s="18">
        <v>0.17422703788008201</v>
      </c>
      <c r="G239" s="18">
        <v>0.16983910915712799</v>
      </c>
      <c r="H239" s="18">
        <v>3.5717429186078099E-2</v>
      </c>
      <c r="I239" s="18">
        <v>56.655849129144897</v>
      </c>
      <c r="J239" s="18">
        <v>69.453306678985598</v>
      </c>
      <c r="K239" s="18">
        <v>69.547072778601304</v>
      </c>
      <c r="L239" s="18">
        <v>63.415835600503002</v>
      </c>
      <c r="M239" s="18">
        <v>71.519837298737301</v>
      </c>
      <c r="N239" s="18">
        <v>1.26235575669708</v>
      </c>
      <c r="O239" s="18">
        <v>14.8639881695924</v>
      </c>
      <c r="P239">
        <v>60</v>
      </c>
      <c r="Q239">
        <v>3</v>
      </c>
    </row>
    <row r="240" spans="1:17" x14ac:dyDescent="0.25">
      <c r="A240" t="s">
        <v>49</v>
      </c>
      <c r="B240" t="s">
        <v>259</v>
      </c>
      <c r="C240" t="str">
        <f>VLOOKUP(B240,'Units and description'!A:C,3,FALSE)</f>
        <v>Percentage of population</v>
      </c>
      <c r="D240" s="1" t="s">
        <v>240</v>
      </c>
      <c r="E240" s="8">
        <v>2011</v>
      </c>
      <c r="I240" s="18">
        <v>41.155889827946403</v>
      </c>
      <c r="J240" s="18">
        <v>44.602982833411602</v>
      </c>
      <c r="P240">
        <v>2</v>
      </c>
      <c r="Q240">
        <v>1</v>
      </c>
    </row>
    <row r="241" spans="1:17" x14ac:dyDescent="0.25">
      <c r="A241" t="s">
        <v>49</v>
      </c>
      <c r="B241" t="s">
        <v>259</v>
      </c>
      <c r="C241" t="str">
        <f>VLOOKUP(B241,'Units and description'!A:C,3,FALSE)</f>
        <v>Percentage of population</v>
      </c>
      <c r="D241" s="1" t="s">
        <v>233</v>
      </c>
      <c r="E241" s="8">
        <v>2011</v>
      </c>
      <c r="F241" s="18">
        <v>-1.2515447149601001E-2</v>
      </c>
      <c r="G241" s="18">
        <v>3.4066155190330502E-2</v>
      </c>
      <c r="H241" s="18">
        <v>-2.7100163648220198E-3</v>
      </c>
      <c r="I241" s="18">
        <v>65.734798388337097</v>
      </c>
      <c r="J241" s="18">
        <v>68.346328397797393</v>
      </c>
      <c r="K241" s="18">
        <v>63.308466329187397</v>
      </c>
      <c r="L241" s="18">
        <v>65.643632013689</v>
      </c>
      <c r="M241" s="18">
        <v>65.585531411164297</v>
      </c>
      <c r="N241" s="18">
        <v>0.99772925481126395</v>
      </c>
      <c r="O241" s="18">
        <v>-0.14926697717284301</v>
      </c>
      <c r="P241">
        <v>70</v>
      </c>
      <c r="Q241">
        <v>3</v>
      </c>
    </row>
    <row r="242" spans="1:17" x14ac:dyDescent="0.25">
      <c r="A242" t="s">
        <v>59</v>
      </c>
      <c r="B242" t="s">
        <v>2</v>
      </c>
      <c r="C242" t="str">
        <f>VLOOKUP(B242,'Units and description'!A:C,3,FALSE)</f>
        <v>µg/m3</v>
      </c>
      <c r="D242" s="1" t="s">
        <v>231</v>
      </c>
      <c r="E242" s="8" t="s">
        <v>174</v>
      </c>
      <c r="F242" s="18">
        <v>0.14120843625957</v>
      </c>
      <c r="G242" s="18">
        <v>0.100206555552857</v>
      </c>
      <c r="H242" s="18">
        <v>1.34815632708064E-2</v>
      </c>
      <c r="I242" s="18">
        <v>21.172280701754399</v>
      </c>
      <c r="J242" s="18">
        <v>23.8205263157895</v>
      </c>
      <c r="K242" s="18">
        <v>21.9858771929825</v>
      </c>
      <c r="L242" s="18">
        <v>21.794649122807002</v>
      </c>
      <c r="M242" s="18">
        <v>23.638214285714302</v>
      </c>
      <c r="N242" s="18">
        <v>1.11646990792804</v>
      </c>
      <c r="O242" s="18">
        <v>2.4659335839599001</v>
      </c>
      <c r="P242">
        <v>284</v>
      </c>
      <c r="Q242">
        <v>6</v>
      </c>
    </row>
    <row r="243" spans="1:17" x14ac:dyDescent="0.25">
      <c r="A243" t="s">
        <v>59</v>
      </c>
      <c r="B243" t="s">
        <v>2</v>
      </c>
      <c r="C243" t="str">
        <f>VLOOKUP(B243,'Units and description'!A:C,3,FALSE)</f>
        <v>µg/m3</v>
      </c>
      <c r="D243" s="1" t="s">
        <v>230</v>
      </c>
      <c r="E243" s="8" t="s">
        <v>174</v>
      </c>
      <c r="F243" s="18">
        <v>-0.222238885528692</v>
      </c>
      <c r="G243" s="18">
        <v>-0.191810456801356</v>
      </c>
      <c r="H243" s="18">
        <v>-2.7224681270577401E-2</v>
      </c>
      <c r="I243" s="18">
        <v>23.718771929824602</v>
      </c>
      <c r="J243" s="18">
        <v>23.079210526315801</v>
      </c>
      <c r="K243" s="18">
        <v>22.775263157894699</v>
      </c>
      <c r="L243" s="18">
        <v>21.8250877192982</v>
      </c>
      <c r="M243" s="18">
        <v>20.966339285714302</v>
      </c>
      <c r="N243" s="18">
        <v>0.88395551623609603</v>
      </c>
      <c r="O243" s="18">
        <v>-2.75243264411028</v>
      </c>
      <c r="P243">
        <v>284</v>
      </c>
      <c r="Q243">
        <v>6</v>
      </c>
    </row>
    <row r="244" spans="1:17" x14ac:dyDescent="0.25">
      <c r="A244" t="s">
        <v>59</v>
      </c>
      <c r="B244" t="s">
        <v>2</v>
      </c>
      <c r="C244" t="str">
        <f>VLOOKUP(B244,'Units and description'!A:C,3,FALSE)</f>
        <v>µg/m3</v>
      </c>
      <c r="D244" s="1" t="s">
        <v>235</v>
      </c>
      <c r="E244" s="8" t="s">
        <v>174</v>
      </c>
      <c r="F244" s="18">
        <v>-0.326317434836845</v>
      </c>
      <c r="G244" s="18">
        <v>-0.34139189167365103</v>
      </c>
      <c r="H244" s="18">
        <v>-4.1853870655887498E-2</v>
      </c>
      <c r="I244" s="18">
        <v>24.2720535714286</v>
      </c>
      <c r="J244" s="18">
        <v>23.775089285714301</v>
      </c>
      <c r="K244" s="18">
        <v>23.878571428571401</v>
      </c>
      <c r="L244" s="18">
        <v>19.457589285714299</v>
      </c>
      <c r="M244" s="18">
        <v>20.856249999999999</v>
      </c>
      <c r="N244" s="18">
        <v>0.85927010413946103</v>
      </c>
      <c r="O244" s="18">
        <v>-3.4158035714285702</v>
      </c>
      <c r="P244">
        <v>280</v>
      </c>
      <c r="Q244">
        <v>5</v>
      </c>
    </row>
    <row r="245" spans="1:17" x14ac:dyDescent="0.25">
      <c r="A245" t="s">
        <v>59</v>
      </c>
      <c r="B245" t="s">
        <v>2</v>
      </c>
      <c r="C245" t="str">
        <f>VLOOKUP(B245,'Units and description'!A:C,3,FALSE)</f>
        <v>µg/m3</v>
      </c>
      <c r="D245" s="1" t="s">
        <v>236</v>
      </c>
      <c r="E245" s="8" t="s">
        <v>174</v>
      </c>
      <c r="F245" s="18">
        <v>-0.419370221805205</v>
      </c>
      <c r="G245" s="18">
        <v>-0.37612873345070003</v>
      </c>
      <c r="H245" s="18">
        <v>-4.5392512122011702E-2</v>
      </c>
      <c r="I245" s="18">
        <v>25.557735849056598</v>
      </c>
      <c r="J245" s="18">
        <v>22.3259433962264</v>
      </c>
      <c r="K245" s="18">
        <v>21.311037735849101</v>
      </c>
      <c r="L245" s="18">
        <v>22.251415094339599</v>
      </c>
      <c r="M245" s="18">
        <v>20.087452830188699</v>
      </c>
      <c r="N245" s="18">
        <v>0.78596370777226499</v>
      </c>
      <c r="O245" s="18">
        <v>-5.4702830188679297</v>
      </c>
      <c r="P245">
        <v>265</v>
      </c>
      <c r="Q245">
        <v>3</v>
      </c>
    </row>
    <row r="246" spans="1:17" x14ac:dyDescent="0.25">
      <c r="A246" t="s">
        <v>59</v>
      </c>
      <c r="B246" t="s">
        <v>2</v>
      </c>
      <c r="C246" t="str">
        <f>VLOOKUP(B246,'Units and description'!A:C,3,FALSE)</f>
        <v>µg/m3</v>
      </c>
      <c r="D246" s="1" t="s">
        <v>237</v>
      </c>
      <c r="E246" s="8" t="s">
        <v>174</v>
      </c>
      <c r="F246" s="18">
        <v>-0.169043320104691</v>
      </c>
      <c r="G246" s="18">
        <v>-0.157951033980266</v>
      </c>
      <c r="H246" s="18">
        <v>-1.73302439621025E-2</v>
      </c>
      <c r="I246" s="18">
        <v>23.262641509434001</v>
      </c>
      <c r="J246" s="18">
        <v>22.056981132075499</v>
      </c>
      <c r="K246" s="18">
        <v>22.418396226415101</v>
      </c>
      <c r="L246" s="18">
        <v>22.873113207547199</v>
      </c>
      <c r="M246" s="18">
        <v>20.9224528301887</v>
      </c>
      <c r="N246" s="18">
        <v>0.89940142101677301</v>
      </c>
      <c r="O246" s="18">
        <v>-2.34018867924528</v>
      </c>
      <c r="P246">
        <v>265</v>
      </c>
      <c r="Q246">
        <v>3</v>
      </c>
    </row>
    <row r="247" spans="1:17" x14ac:dyDescent="0.25">
      <c r="A247" t="s">
        <v>59</v>
      </c>
      <c r="B247" t="s">
        <v>2</v>
      </c>
      <c r="C247" t="str">
        <f>VLOOKUP(B247,'Units and description'!A:C,3,FALSE)</f>
        <v>µg/m3</v>
      </c>
      <c r="D247" s="1" t="s">
        <v>232</v>
      </c>
      <c r="E247" s="8" t="s">
        <v>174</v>
      </c>
      <c r="F247" s="18">
        <v>0.16869481424555399</v>
      </c>
      <c r="G247" s="18">
        <v>0.130645563574455</v>
      </c>
      <c r="H247" s="18">
        <v>1.6366839160136201E-2</v>
      </c>
      <c r="I247" s="18">
        <v>20.8473636363636</v>
      </c>
      <c r="J247" s="18">
        <v>22.6755454545455</v>
      </c>
      <c r="K247" s="18">
        <v>22.3972727272727</v>
      </c>
      <c r="L247" s="18">
        <v>23.809090909090902</v>
      </c>
      <c r="M247" s="18">
        <v>22.2596363636364</v>
      </c>
      <c r="N247" s="18">
        <v>1.0677434687621301</v>
      </c>
      <c r="O247" s="18">
        <v>1.41227272727273</v>
      </c>
      <c r="P247">
        <v>275</v>
      </c>
      <c r="Q247">
        <v>4</v>
      </c>
    </row>
    <row r="248" spans="1:17" x14ac:dyDescent="0.25">
      <c r="A248" t="s">
        <v>59</v>
      </c>
      <c r="B248" t="s">
        <v>2</v>
      </c>
      <c r="C248" t="str">
        <f>VLOOKUP(B248,'Units and description'!A:C,3,FALSE)</f>
        <v>µg/m3</v>
      </c>
      <c r="D248" s="1" t="s">
        <v>238</v>
      </c>
      <c r="E248" s="8" t="s">
        <v>174</v>
      </c>
      <c r="F248" s="18">
        <v>-0.17537577581412001</v>
      </c>
      <c r="G248" s="18">
        <v>-0.15709769498416701</v>
      </c>
      <c r="H248" s="18">
        <v>-2.0358766778460002E-2</v>
      </c>
      <c r="I248" s="18">
        <v>24.215865384615402</v>
      </c>
      <c r="J248" s="18">
        <v>22.257019230769199</v>
      </c>
      <c r="K248" s="18">
        <v>21.777980769230801</v>
      </c>
      <c r="L248" s="18">
        <v>22.0818269230769</v>
      </c>
      <c r="M248" s="18">
        <v>21.408365384615401</v>
      </c>
      <c r="N248" s="18">
        <v>0.88406361055411098</v>
      </c>
      <c r="O248" s="18">
        <v>-2.8075000000000001</v>
      </c>
      <c r="P248">
        <v>260</v>
      </c>
      <c r="Q248">
        <v>4</v>
      </c>
    </row>
    <row r="249" spans="1:17" x14ac:dyDescent="0.25">
      <c r="A249" t="s">
        <v>59</v>
      </c>
      <c r="B249" t="s">
        <v>2</v>
      </c>
      <c r="C249" t="str">
        <f>VLOOKUP(B249,'Units and description'!A:C,3,FALSE)</f>
        <v>µg/m3</v>
      </c>
      <c r="D249" s="1" t="s">
        <v>239</v>
      </c>
      <c r="E249" s="8" t="s">
        <v>174</v>
      </c>
      <c r="F249" s="18">
        <v>-0.23302729361007399</v>
      </c>
      <c r="G249" s="18">
        <v>-0.27988856812338098</v>
      </c>
      <c r="H249" s="18">
        <v>-3.5622298777995699E-2</v>
      </c>
      <c r="I249" s="18">
        <v>24.71575</v>
      </c>
      <c r="J249" s="18">
        <v>23.128220338983098</v>
      </c>
      <c r="K249" s="18">
        <v>22.916333333333299</v>
      </c>
      <c r="L249" s="18">
        <v>21.484067796610201</v>
      </c>
      <c r="M249" s="18">
        <v>20.635593220339</v>
      </c>
      <c r="N249" s="18">
        <v>0.83491673205704797</v>
      </c>
      <c r="O249" s="18">
        <v>-4.0801567796610199</v>
      </c>
      <c r="P249">
        <v>297</v>
      </c>
      <c r="Q249">
        <v>7</v>
      </c>
    </row>
    <row r="250" spans="1:17" x14ac:dyDescent="0.25">
      <c r="A250" t="s">
        <v>59</v>
      </c>
      <c r="B250" t="s">
        <v>2</v>
      </c>
      <c r="C250" t="str">
        <f>VLOOKUP(B250,'Units and description'!A:C,3,FALSE)</f>
        <v>µg/m3</v>
      </c>
      <c r="D250" s="1" t="s">
        <v>240</v>
      </c>
      <c r="E250" s="8" t="s">
        <v>174</v>
      </c>
      <c r="F250" s="18">
        <v>-5.2814285749050997E-2</v>
      </c>
      <c r="G250" s="18">
        <v>-5.0210362448004198E-2</v>
      </c>
      <c r="H250" s="18">
        <v>-6.0384619909487998E-3</v>
      </c>
      <c r="I250" s="18">
        <v>20.733658536585398</v>
      </c>
      <c r="J250" s="18">
        <v>24.704374999999999</v>
      </c>
      <c r="K250" s="18">
        <v>21.937926829268299</v>
      </c>
      <c r="L250" s="18">
        <v>22.537624999999998</v>
      </c>
      <c r="M250" s="18">
        <v>20.950624999999999</v>
      </c>
      <c r="N250" s="18">
        <v>1.01046445628647</v>
      </c>
      <c r="O250" s="18">
        <v>0.21696646341463199</v>
      </c>
      <c r="P250">
        <v>202</v>
      </c>
      <c r="Q250">
        <v>2</v>
      </c>
    </row>
    <row r="251" spans="1:17" x14ac:dyDescent="0.25">
      <c r="A251" t="s">
        <v>59</v>
      </c>
      <c r="B251" t="s">
        <v>2</v>
      </c>
      <c r="C251" t="str">
        <f>VLOOKUP(B251,'Units and description'!A:C,3,FALSE)</f>
        <v>µg/m3</v>
      </c>
      <c r="D251" s="1" t="s">
        <v>233</v>
      </c>
      <c r="E251" s="8" t="s">
        <v>174</v>
      </c>
      <c r="F251" s="18">
        <v>-8.3156779433279898E-2</v>
      </c>
      <c r="G251" s="18">
        <v>-3.9424831012442797E-2</v>
      </c>
      <c r="H251" s="18">
        <v>-6.4453076743567197E-3</v>
      </c>
      <c r="I251" s="18">
        <v>24.098727272727299</v>
      </c>
      <c r="J251" s="18">
        <v>21.3124545454545</v>
      </c>
      <c r="K251" s="18">
        <v>21.696090909090898</v>
      </c>
      <c r="L251" s="18">
        <v>21.441545454545501</v>
      </c>
      <c r="M251" s="18">
        <v>23.440090909090902</v>
      </c>
      <c r="N251" s="18">
        <v>0.97266924696136303</v>
      </c>
      <c r="O251" s="18">
        <v>-0.65863636363636502</v>
      </c>
      <c r="P251">
        <v>275</v>
      </c>
      <c r="Q251">
        <v>4</v>
      </c>
    </row>
    <row r="252" spans="1:17" x14ac:dyDescent="0.25">
      <c r="A252" t="s">
        <v>59</v>
      </c>
      <c r="B252" t="s">
        <v>8</v>
      </c>
      <c r="C252" t="str">
        <f>VLOOKUP(B252,'Units and description'!A:C,3,FALSE)</f>
        <v>SOMO35 in µg/m3.days</v>
      </c>
      <c r="D252" s="1" t="s">
        <v>231</v>
      </c>
      <c r="E252" s="8" t="s">
        <v>175</v>
      </c>
      <c r="F252" s="18">
        <v>-0.13619079768457801</v>
      </c>
      <c r="G252" s="18">
        <v>-0.16381111249047101</v>
      </c>
      <c r="H252" s="18">
        <v>-1.6983114774667799E-2</v>
      </c>
      <c r="I252" s="18">
        <v>3320.39473684211</v>
      </c>
      <c r="J252" s="18">
        <v>3710.9023391812898</v>
      </c>
      <c r="K252" s="18">
        <v>3870.7391812865499</v>
      </c>
      <c r="L252" s="18">
        <v>3497.9923976608202</v>
      </c>
      <c r="M252" s="18">
        <v>3007.44226190476</v>
      </c>
      <c r="N252" s="18">
        <v>0.90574841254116101</v>
      </c>
      <c r="O252" s="18">
        <v>-312.95247493734399</v>
      </c>
      <c r="P252">
        <v>284</v>
      </c>
      <c r="Q252">
        <v>6</v>
      </c>
    </row>
    <row r="253" spans="1:17" x14ac:dyDescent="0.25">
      <c r="A253" t="s">
        <v>59</v>
      </c>
      <c r="B253" t="s">
        <v>8</v>
      </c>
      <c r="C253" t="str">
        <f>VLOOKUP(B253,'Units and description'!A:C,3,FALSE)</f>
        <v>SOMO35 in µg/m3.days</v>
      </c>
      <c r="D253" s="1" t="s">
        <v>230</v>
      </c>
      <c r="E253" s="8" t="s">
        <v>175</v>
      </c>
      <c r="F253" s="18">
        <v>0.37582503772881798</v>
      </c>
      <c r="G253" s="18">
        <v>0.36731866974053201</v>
      </c>
      <c r="H253" s="18">
        <v>6.7915113161527693E-2</v>
      </c>
      <c r="I253" s="18">
        <v>2674.8865497075999</v>
      </c>
      <c r="J253" s="18">
        <v>3513.3409356725101</v>
      </c>
      <c r="K253" s="18">
        <v>3587.1555555555601</v>
      </c>
      <c r="L253" s="18">
        <v>3605.27251461988</v>
      </c>
      <c r="M253" s="18">
        <v>4045.0184523809498</v>
      </c>
      <c r="N253" s="18">
        <v>1.5122205660734001</v>
      </c>
      <c r="O253" s="18">
        <v>1370.1319026733499</v>
      </c>
      <c r="P253">
        <v>284</v>
      </c>
      <c r="Q253">
        <v>6</v>
      </c>
    </row>
    <row r="254" spans="1:17" x14ac:dyDescent="0.25">
      <c r="A254" t="s">
        <v>59</v>
      </c>
      <c r="B254" t="s">
        <v>8</v>
      </c>
      <c r="C254" t="str">
        <f>VLOOKUP(B254,'Units and description'!A:C,3,FALSE)</f>
        <v>SOMO35 in µg/m3.days</v>
      </c>
      <c r="D254" s="1" t="s">
        <v>235</v>
      </c>
      <c r="E254" s="8" t="s">
        <v>175</v>
      </c>
      <c r="F254" s="18">
        <v>0.19008504902460599</v>
      </c>
      <c r="G254" s="18">
        <v>0.13955170317740301</v>
      </c>
      <c r="H254" s="18">
        <v>3.9275812062848699E-2</v>
      </c>
      <c r="I254" s="18">
        <v>3368.3874999999998</v>
      </c>
      <c r="J254" s="18">
        <v>2996.2857142857101</v>
      </c>
      <c r="K254" s="18">
        <v>3250.5154761904801</v>
      </c>
      <c r="L254" s="18">
        <v>3927.5434523809499</v>
      </c>
      <c r="M254" s="18">
        <v>3817.9166666666702</v>
      </c>
      <c r="N254" s="18">
        <v>1.13345530069408</v>
      </c>
      <c r="O254" s="18">
        <v>449.52916666666698</v>
      </c>
      <c r="P254">
        <v>280</v>
      </c>
      <c r="Q254">
        <v>5</v>
      </c>
    </row>
    <row r="255" spans="1:17" x14ac:dyDescent="0.25">
      <c r="A255" t="s">
        <v>59</v>
      </c>
      <c r="B255" t="s">
        <v>8</v>
      </c>
      <c r="C255" t="str">
        <f>VLOOKUP(B255,'Units and description'!A:C,3,FALSE)</f>
        <v>SOMO35 in µg/m3.days</v>
      </c>
      <c r="D255" s="1" t="s">
        <v>236</v>
      </c>
      <c r="E255" s="8" t="s">
        <v>175</v>
      </c>
      <c r="F255" s="18">
        <v>0.16607363618533</v>
      </c>
      <c r="G255" s="18">
        <v>0.11367598100913</v>
      </c>
      <c r="H255" s="18">
        <v>1.3318253834109801E-2</v>
      </c>
      <c r="I255" s="18">
        <v>2948.9339622641501</v>
      </c>
      <c r="J255" s="18">
        <v>3902.63144654088</v>
      </c>
      <c r="K255" s="18">
        <v>3654.46603773585</v>
      </c>
      <c r="L255" s="18">
        <v>3438.2062893081802</v>
      </c>
      <c r="M255" s="18">
        <v>3362.2220125786198</v>
      </c>
      <c r="N255" s="18">
        <v>1.1401482893829</v>
      </c>
      <c r="O255" s="18">
        <v>413.28805031446501</v>
      </c>
      <c r="P255">
        <v>265</v>
      </c>
      <c r="Q255">
        <v>3</v>
      </c>
    </row>
    <row r="256" spans="1:17" x14ac:dyDescent="0.25">
      <c r="A256" t="s">
        <v>59</v>
      </c>
      <c r="B256" t="s">
        <v>8</v>
      </c>
      <c r="C256" t="str">
        <f>VLOOKUP(B256,'Units and description'!A:C,3,FALSE)</f>
        <v>SOMO35 in µg/m3.days</v>
      </c>
      <c r="D256" s="1" t="s">
        <v>237</v>
      </c>
      <c r="E256" s="8" t="s">
        <v>175</v>
      </c>
      <c r="F256" s="18">
        <v>7.7378112025239601E-2</v>
      </c>
      <c r="G256" s="18">
        <v>8.9214279950925998E-2</v>
      </c>
      <c r="H256" s="18">
        <v>1.51970752381595E-2</v>
      </c>
      <c r="I256" s="18">
        <v>2949.5433962264201</v>
      </c>
      <c r="J256" s="18">
        <v>3829.7025157232702</v>
      </c>
      <c r="K256" s="18">
        <v>3734.6232704402501</v>
      </c>
      <c r="L256" s="18">
        <v>3381.88238993711</v>
      </c>
      <c r="M256" s="18">
        <v>3410.7081761006302</v>
      </c>
      <c r="N256" s="18">
        <v>1.1563512442177399</v>
      </c>
      <c r="O256" s="18">
        <v>461.16477987421399</v>
      </c>
      <c r="P256">
        <v>265</v>
      </c>
      <c r="Q256">
        <v>3</v>
      </c>
    </row>
    <row r="257" spans="1:17" x14ac:dyDescent="0.25">
      <c r="A257" t="s">
        <v>59</v>
      </c>
      <c r="B257" t="s">
        <v>8</v>
      </c>
      <c r="C257" t="str">
        <f>VLOOKUP(B257,'Units and description'!A:C,3,FALSE)</f>
        <v>SOMO35 in µg/m3.days</v>
      </c>
      <c r="D257" s="1" t="s">
        <v>232</v>
      </c>
      <c r="E257" s="8" t="s">
        <v>175</v>
      </c>
      <c r="F257" s="18">
        <v>-0.11202032365833201</v>
      </c>
      <c r="G257" s="18">
        <v>-0.246606849196503</v>
      </c>
      <c r="H257" s="18">
        <v>-1.84847567373548E-2</v>
      </c>
      <c r="I257" s="18">
        <v>3603.4460606060602</v>
      </c>
      <c r="J257" s="18">
        <v>3570.33575757576</v>
      </c>
      <c r="K257" s="18">
        <v>3732.7890909090902</v>
      </c>
      <c r="L257" s="18">
        <v>3271.8018181818202</v>
      </c>
      <c r="M257" s="18">
        <v>3418.9333333333302</v>
      </c>
      <c r="N257" s="18">
        <v>0.94879547961328603</v>
      </c>
      <c r="O257" s="18">
        <v>-184.51272727272701</v>
      </c>
      <c r="P257">
        <v>275</v>
      </c>
      <c r="Q257">
        <v>4</v>
      </c>
    </row>
    <row r="258" spans="1:17" x14ac:dyDescent="0.25">
      <c r="A258" t="s">
        <v>59</v>
      </c>
      <c r="B258" t="s">
        <v>8</v>
      </c>
      <c r="C258" t="str">
        <f>VLOOKUP(B258,'Units and description'!A:C,3,FALSE)</f>
        <v>SOMO35 in µg/m3.days</v>
      </c>
      <c r="D258" s="1" t="s">
        <v>238</v>
      </c>
      <c r="E258" s="8" t="s">
        <v>175</v>
      </c>
      <c r="F258" s="18">
        <v>-0.25967637648241498</v>
      </c>
      <c r="G258" s="18">
        <v>-0.241633296805711</v>
      </c>
      <c r="H258" s="18">
        <v>-4.7327261128106E-2</v>
      </c>
      <c r="I258" s="18">
        <v>4032.7262820512801</v>
      </c>
      <c r="J258" s="18">
        <v>3829.0153846153798</v>
      </c>
      <c r="K258" s="18">
        <v>3601.6583333333301</v>
      </c>
      <c r="L258" s="18">
        <v>3300.8429487179501</v>
      </c>
      <c r="M258" s="18">
        <v>3233.6852564102601</v>
      </c>
      <c r="N258" s="18">
        <v>0.80186083315463996</v>
      </c>
      <c r="O258" s="18">
        <v>-799.04102564102504</v>
      </c>
      <c r="P258">
        <v>260</v>
      </c>
      <c r="Q258">
        <v>4</v>
      </c>
    </row>
    <row r="259" spans="1:17" x14ac:dyDescent="0.25">
      <c r="A259" t="s">
        <v>59</v>
      </c>
      <c r="B259" t="s">
        <v>8</v>
      </c>
      <c r="C259" t="str">
        <f>VLOOKUP(B259,'Units and description'!A:C,3,FALSE)</f>
        <v>SOMO35 in µg/m3.days</v>
      </c>
      <c r="D259" s="1" t="s">
        <v>239</v>
      </c>
      <c r="E259" s="8" t="s">
        <v>175</v>
      </c>
      <c r="F259" s="18">
        <v>0.24129486465096101</v>
      </c>
      <c r="G259" s="18">
        <v>0.25435351540072798</v>
      </c>
      <c r="H259" s="18">
        <v>5.2281732510453302E-2</v>
      </c>
      <c r="I259" s="18">
        <v>2924.3172222222202</v>
      </c>
      <c r="J259" s="18">
        <v>3252.7977401129901</v>
      </c>
      <c r="K259" s="18">
        <v>3378.4366666666701</v>
      </c>
      <c r="L259" s="18">
        <v>3690.9152542372899</v>
      </c>
      <c r="M259" s="18">
        <v>3743.4960451977399</v>
      </c>
      <c r="N259" s="18">
        <v>1.28012652551867</v>
      </c>
      <c r="O259" s="18">
        <v>819.17882297551796</v>
      </c>
      <c r="P259">
        <v>297</v>
      </c>
      <c r="Q259">
        <v>7</v>
      </c>
    </row>
    <row r="260" spans="1:17" x14ac:dyDescent="0.25">
      <c r="A260" t="s">
        <v>59</v>
      </c>
      <c r="B260" t="s">
        <v>8</v>
      </c>
      <c r="C260" t="str">
        <f>VLOOKUP(B260,'Units and description'!A:C,3,FALSE)</f>
        <v>SOMO35 in µg/m3.days</v>
      </c>
      <c r="D260" s="1" t="s">
        <v>240</v>
      </c>
      <c r="E260" s="8" t="s">
        <v>175</v>
      </c>
      <c r="F260" s="18">
        <v>-0.19398183181572301</v>
      </c>
      <c r="G260" s="18">
        <v>-0.23138441334759199</v>
      </c>
      <c r="H260" s="18">
        <v>-2.8148740200648802E-2</v>
      </c>
      <c r="I260" s="18">
        <v>3740.7487804878101</v>
      </c>
      <c r="J260" s="18">
        <v>3639.76166666667</v>
      </c>
      <c r="K260" s="18">
        <v>4182.7739837398403</v>
      </c>
      <c r="L260" s="18">
        <v>3567.1441666666701</v>
      </c>
      <c r="M260" s="18">
        <v>3159.7341666666698</v>
      </c>
      <c r="N260" s="18">
        <v>0.84467959547249505</v>
      </c>
      <c r="O260" s="18">
        <v>-581.01461382113803</v>
      </c>
      <c r="P260">
        <v>202</v>
      </c>
      <c r="Q260">
        <v>2</v>
      </c>
    </row>
    <row r="261" spans="1:17" x14ac:dyDescent="0.25">
      <c r="A261" t="s">
        <v>59</v>
      </c>
      <c r="B261" t="s">
        <v>8</v>
      </c>
      <c r="C261" t="str">
        <f>VLOOKUP(B261,'Units and description'!A:C,3,FALSE)</f>
        <v>SOMO35 in µg/m3.days</v>
      </c>
      <c r="D261" s="1" t="s">
        <v>233</v>
      </c>
      <c r="E261" s="8" t="s">
        <v>175</v>
      </c>
      <c r="F261" s="18">
        <v>-0.139688052227986</v>
      </c>
      <c r="G261" s="18">
        <v>-0.21813768660972599</v>
      </c>
      <c r="H261" s="18">
        <v>-2.99197204004789E-2</v>
      </c>
      <c r="I261" s="18">
        <v>3715.6078787878801</v>
      </c>
      <c r="J261" s="18">
        <v>3581.6927272727298</v>
      </c>
      <c r="K261" s="18">
        <v>3529.3096969696999</v>
      </c>
      <c r="L261" s="18">
        <v>3746.99090909091</v>
      </c>
      <c r="M261" s="18">
        <v>3023.7048484848501</v>
      </c>
      <c r="N261" s="18">
        <v>0.81378470148772897</v>
      </c>
      <c r="O261" s="18">
        <v>-691.90303030303005</v>
      </c>
      <c r="P261">
        <v>275</v>
      </c>
      <c r="Q261">
        <v>4</v>
      </c>
    </row>
    <row r="262" spans="1:17" x14ac:dyDescent="0.25">
      <c r="A262" t="s">
        <v>59</v>
      </c>
      <c r="B262" t="s">
        <v>13</v>
      </c>
      <c r="C262" t="str">
        <f>VLOOKUP(B262,'Units and description'!A:C,3,FALSE)</f>
        <v>µg/m3</v>
      </c>
      <c r="D262" s="1" t="s">
        <v>231</v>
      </c>
      <c r="E262" s="8" t="s">
        <v>175</v>
      </c>
      <c r="F262" s="18">
        <v>0.55045380503897601</v>
      </c>
      <c r="G262" s="18">
        <v>0.55533527796307003</v>
      </c>
      <c r="H262" s="18">
        <v>3.6196882476690603E-2</v>
      </c>
      <c r="I262" s="18">
        <v>20.836959064327498</v>
      </c>
      <c r="J262" s="18">
        <v>20.9849707602339</v>
      </c>
      <c r="K262" s="18">
        <v>21.736432748538</v>
      </c>
      <c r="L262" s="18">
        <v>23.2988888888889</v>
      </c>
      <c r="M262" s="18">
        <v>24.536666666666701</v>
      </c>
      <c r="N262" s="18">
        <v>1.1775550641011201</v>
      </c>
      <c r="O262" s="18">
        <v>3.6997076023391799</v>
      </c>
      <c r="P262">
        <v>284</v>
      </c>
      <c r="Q262">
        <v>6</v>
      </c>
    </row>
    <row r="263" spans="1:17" x14ac:dyDescent="0.25">
      <c r="A263" t="s">
        <v>59</v>
      </c>
      <c r="B263" t="s">
        <v>13</v>
      </c>
      <c r="C263" t="str">
        <f>VLOOKUP(B263,'Units and description'!A:C,3,FALSE)</f>
        <v>µg/m3</v>
      </c>
      <c r="D263" s="1" t="s">
        <v>230</v>
      </c>
      <c r="E263" s="8" t="s">
        <v>175</v>
      </c>
      <c r="F263" s="18">
        <v>-0.27065009473075702</v>
      </c>
      <c r="G263" s="18">
        <v>-0.31831875404293902</v>
      </c>
      <c r="H263" s="18">
        <v>-1.91394215700691E-2</v>
      </c>
      <c r="I263" s="18">
        <v>23.795672514619898</v>
      </c>
      <c r="J263" s="18">
        <v>22.3678947368421</v>
      </c>
      <c r="K263" s="18">
        <v>22.168362573099401</v>
      </c>
      <c r="L263" s="18">
        <v>21.5481286549708</v>
      </c>
      <c r="M263" s="18">
        <v>21.459880952380999</v>
      </c>
      <c r="N263" s="18">
        <v>0.90183964917134296</v>
      </c>
      <c r="O263" s="18">
        <v>-2.33579156223893</v>
      </c>
      <c r="P263">
        <v>284</v>
      </c>
      <c r="Q263">
        <v>6</v>
      </c>
    </row>
    <row r="264" spans="1:17" x14ac:dyDescent="0.25">
      <c r="A264" t="s">
        <v>59</v>
      </c>
      <c r="B264" t="s">
        <v>13</v>
      </c>
      <c r="C264" t="str">
        <f>VLOOKUP(B264,'Units and description'!A:C,3,FALSE)</f>
        <v>µg/m3</v>
      </c>
      <c r="D264" s="1" t="s">
        <v>235</v>
      </c>
      <c r="E264" s="8" t="s">
        <v>175</v>
      </c>
      <c r="F264" s="18">
        <v>0.33727591186051198</v>
      </c>
      <c r="G264" s="18">
        <v>0.31121876450368302</v>
      </c>
      <c r="H264" s="18">
        <v>2.1804722936713601E-2</v>
      </c>
      <c r="I264" s="18">
        <v>21.0598214285714</v>
      </c>
      <c r="J264" s="18">
        <v>21.7732142857143</v>
      </c>
      <c r="K264" s="18">
        <v>22.489107142857101</v>
      </c>
      <c r="L264" s="18">
        <v>22.494285714285699</v>
      </c>
      <c r="M264" s="18">
        <v>23.669464285714302</v>
      </c>
      <c r="N264" s="18">
        <v>1.12391571628439</v>
      </c>
      <c r="O264" s="18">
        <v>2.6096428571428598</v>
      </c>
      <c r="P264">
        <v>280</v>
      </c>
      <c r="Q264">
        <v>5</v>
      </c>
    </row>
    <row r="265" spans="1:17" x14ac:dyDescent="0.25">
      <c r="A265" t="s">
        <v>59</v>
      </c>
      <c r="B265" t="s">
        <v>13</v>
      </c>
      <c r="C265" t="str">
        <f>VLOOKUP(B265,'Units and description'!A:C,3,FALSE)</f>
        <v>µg/m3</v>
      </c>
      <c r="D265" s="1" t="s">
        <v>236</v>
      </c>
      <c r="E265" s="8" t="s">
        <v>175</v>
      </c>
      <c r="F265" s="18">
        <v>-0.38303748967412199</v>
      </c>
      <c r="G265" s="18">
        <v>-0.31260819225786202</v>
      </c>
      <c r="H265" s="18">
        <v>-2.0191232901679498E-2</v>
      </c>
      <c r="I265" s="18">
        <v>24.296163522012598</v>
      </c>
      <c r="J265" s="18">
        <v>21.7972327044025</v>
      </c>
      <c r="K265" s="18">
        <v>21.563207547169799</v>
      </c>
      <c r="L265" s="18">
        <v>21.882515723270402</v>
      </c>
      <c r="M265" s="18">
        <v>21.661509433962301</v>
      </c>
      <c r="N265" s="18">
        <v>0.89156090072972705</v>
      </c>
      <c r="O265" s="18">
        <v>-2.6346540880503202</v>
      </c>
      <c r="P265">
        <v>265</v>
      </c>
      <c r="Q265">
        <v>3</v>
      </c>
    </row>
    <row r="266" spans="1:17" x14ac:dyDescent="0.25">
      <c r="A266" t="s">
        <v>59</v>
      </c>
      <c r="B266" t="s">
        <v>13</v>
      </c>
      <c r="C266" t="str">
        <f>VLOOKUP(B266,'Units and description'!A:C,3,FALSE)</f>
        <v>µg/m3</v>
      </c>
      <c r="D266" s="1" t="s">
        <v>237</v>
      </c>
      <c r="E266" s="8" t="s">
        <v>175</v>
      </c>
      <c r="F266" s="18">
        <v>-0.18515273798454199</v>
      </c>
      <c r="G266" s="18">
        <v>-0.21756043743168399</v>
      </c>
      <c r="H266" s="18">
        <v>-1.30786264722075E-2</v>
      </c>
      <c r="I266" s="18">
        <v>23.885157232704401</v>
      </c>
      <c r="J266" s="18">
        <v>21.621069182389899</v>
      </c>
      <c r="K266" s="18">
        <v>21.872767295597502</v>
      </c>
      <c r="L266" s="18">
        <v>21.77</v>
      </c>
      <c r="M266" s="18">
        <v>22.051635220125799</v>
      </c>
      <c r="N266" s="18">
        <v>0.92323592452353198</v>
      </c>
      <c r="O266" s="18">
        <v>-1.83352201257862</v>
      </c>
      <c r="P266">
        <v>265</v>
      </c>
      <c r="Q266">
        <v>3</v>
      </c>
    </row>
    <row r="267" spans="1:17" x14ac:dyDescent="0.25">
      <c r="A267" t="s">
        <v>59</v>
      </c>
      <c r="B267" t="s">
        <v>13</v>
      </c>
      <c r="C267" t="str">
        <f>VLOOKUP(B267,'Units and description'!A:C,3,FALSE)</f>
        <v>µg/m3</v>
      </c>
      <c r="D267" s="1" t="s">
        <v>232</v>
      </c>
      <c r="E267" s="8" t="s">
        <v>175</v>
      </c>
      <c r="F267" s="18">
        <v>0.38549538010624201</v>
      </c>
      <c r="G267" s="18">
        <v>0.45604260702653698</v>
      </c>
      <c r="H267" s="18">
        <v>2.7795982434628299E-2</v>
      </c>
      <c r="I267" s="18">
        <v>21.052363636363602</v>
      </c>
      <c r="J267" s="18">
        <v>21.216121212121202</v>
      </c>
      <c r="K267" s="18">
        <v>21.824606060606101</v>
      </c>
      <c r="L267" s="18">
        <v>23.010484848484801</v>
      </c>
      <c r="M267" s="18">
        <v>23.921272727272701</v>
      </c>
      <c r="N267" s="18">
        <v>1.13627491622621</v>
      </c>
      <c r="O267" s="18">
        <v>2.86890909090909</v>
      </c>
      <c r="P267">
        <v>275</v>
      </c>
      <c r="Q267">
        <v>4</v>
      </c>
    </row>
    <row r="268" spans="1:17" x14ac:dyDescent="0.25">
      <c r="A268" t="s">
        <v>59</v>
      </c>
      <c r="B268" t="s">
        <v>13</v>
      </c>
      <c r="C268" t="str">
        <f>VLOOKUP(B268,'Units and description'!A:C,3,FALSE)</f>
        <v>µg/m3</v>
      </c>
      <c r="D268" s="1" t="s">
        <v>238</v>
      </c>
      <c r="E268" s="8" t="s">
        <v>175</v>
      </c>
      <c r="F268" s="18">
        <v>-0.29854074178169698</v>
      </c>
      <c r="G268" s="18">
        <v>-0.31031111335692302</v>
      </c>
      <c r="H268" s="18">
        <v>-2.1997293364477099E-2</v>
      </c>
      <c r="I268" s="18">
        <v>24.104294871794899</v>
      </c>
      <c r="J268" s="18">
        <v>22.038717948717899</v>
      </c>
      <c r="K268" s="18">
        <v>21.8053846153846</v>
      </c>
      <c r="L268" s="18">
        <v>21.280769230769199</v>
      </c>
      <c r="M268" s="18">
        <v>21.471089743589701</v>
      </c>
      <c r="N268" s="18">
        <v>0.89075784451648399</v>
      </c>
      <c r="O268" s="18">
        <v>-2.6332051282051299</v>
      </c>
      <c r="P268">
        <v>260</v>
      </c>
      <c r="Q268">
        <v>4</v>
      </c>
    </row>
    <row r="269" spans="1:17" x14ac:dyDescent="0.25">
      <c r="A269" t="s">
        <v>59</v>
      </c>
      <c r="B269" t="s">
        <v>13</v>
      </c>
      <c r="C269" t="str">
        <f>VLOOKUP(B269,'Units and description'!A:C,3,FALSE)</f>
        <v>µg/m3</v>
      </c>
      <c r="D269" s="1" t="s">
        <v>239</v>
      </c>
      <c r="E269" s="8" t="s">
        <v>175</v>
      </c>
      <c r="F269" s="18">
        <v>6.4121345149328698E-2</v>
      </c>
      <c r="G269" s="18">
        <v>-1.09183021599939E-2</v>
      </c>
      <c r="H269" s="18">
        <v>2.3463467507704601E-3</v>
      </c>
      <c r="I269" s="18">
        <v>22.476277777777799</v>
      </c>
      <c r="J269" s="18">
        <v>22.02</v>
      </c>
      <c r="K269" s="18">
        <v>22.376722222222199</v>
      </c>
      <c r="L269" s="18">
        <v>22.351751412429401</v>
      </c>
      <c r="M269" s="18">
        <v>22.698870056497199</v>
      </c>
      <c r="N269" s="18">
        <v>1.00990343156105</v>
      </c>
      <c r="O269" s="18">
        <v>0.22259227871939699</v>
      </c>
      <c r="P269">
        <v>297</v>
      </c>
      <c r="Q269">
        <v>7</v>
      </c>
    </row>
    <row r="270" spans="1:17" x14ac:dyDescent="0.25">
      <c r="A270" t="s">
        <v>59</v>
      </c>
      <c r="B270" t="s">
        <v>13</v>
      </c>
      <c r="C270" t="str">
        <f>VLOOKUP(B270,'Units and description'!A:C,3,FALSE)</f>
        <v>µg/m3</v>
      </c>
      <c r="D270" s="1" t="s">
        <v>240</v>
      </c>
      <c r="E270" s="8" t="s">
        <v>175</v>
      </c>
      <c r="F270" s="18">
        <v>0.49253202633357801</v>
      </c>
      <c r="G270" s="18">
        <v>0.53900944129370498</v>
      </c>
      <c r="H270" s="18">
        <v>3.6016414854846301E-2</v>
      </c>
      <c r="I270" s="18">
        <v>20.190325203252002</v>
      </c>
      <c r="J270" s="18">
        <v>21.028833333333299</v>
      </c>
      <c r="K270" s="18">
        <v>23.1227642276423</v>
      </c>
      <c r="L270" s="18">
        <v>23.549499999999998</v>
      </c>
      <c r="M270" s="18">
        <v>23.7550833333333</v>
      </c>
      <c r="N270" s="18">
        <v>1.1765577371436899</v>
      </c>
      <c r="O270" s="18">
        <v>3.5647581300812998</v>
      </c>
      <c r="P270">
        <v>202</v>
      </c>
      <c r="Q270">
        <v>2</v>
      </c>
    </row>
    <row r="271" spans="1:17" x14ac:dyDescent="0.25">
      <c r="A271" t="s">
        <v>59</v>
      </c>
      <c r="B271" t="s">
        <v>13</v>
      </c>
      <c r="C271" t="str">
        <f>VLOOKUP(B271,'Units and description'!A:C,3,FALSE)</f>
        <v>µg/m3</v>
      </c>
      <c r="D271" s="1" t="s">
        <v>233</v>
      </c>
      <c r="E271" s="8" t="s">
        <v>175</v>
      </c>
      <c r="F271" s="18">
        <v>-7.0488588124622997E-2</v>
      </c>
      <c r="G271" s="18">
        <v>-1.6474823911253302E-2</v>
      </c>
      <c r="H271" s="18">
        <v>-2.8340971494721602E-3</v>
      </c>
      <c r="I271" s="18">
        <v>22.666242424242402</v>
      </c>
      <c r="J271" s="18">
        <v>21.7171515151515</v>
      </c>
      <c r="K271" s="18">
        <v>22.4955151515151</v>
      </c>
      <c r="L271" s="18">
        <v>21.843333333333302</v>
      </c>
      <c r="M271" s="18">
        <v>22.302606060606099</v>
      </c>
      <c r="N271" s="18">
        <v>0.983956918979767</v>
      </c>
      <c r="O271" s="18">
        <v>-0.36363636363636298</v>
      </c>
      <c r="P271">
        <v>275</v>
      </c>
      <c r="Q271">
        <v>4</v>
      </c>
    </row>
    <row r="272" spans="1:17" x14ac:dyDescent="0.25">
      <c r="A272" t="s">
        <v>59</v>
      </c>
      <c r="B272" t="s">
        <v>19</v>
      </c>
      <c r="C272" t="str">
        <f>VLOOKUP(B272,'Units and description'!A:C,3,FALSE)</f>
        <v>µg/m3</v>
      </c>
      <c r="D272" s="1" t="s">
        <v>231</v>
      </c>
      <c r="E272" s="8" t="s">
        <v>175</v>
      </c>
      <c r="F272" s="18">
        <v>0.41449003866985901</v>
      </c>
      <c r="G272" s="18">
        <v>0.37545016323539299</v>
      </c>
      <c r="H272" s="18">
        <v>2.3127809805173E-2</v>
      </c>
      <c r="I272" s="18">
        <v>15.5215204678363</v>
      </c>
      <c r="J272" s="18">
        <v>15.387485380117001</v>
      </c>
      <c r="K272" s="18">
        <v>15.2322222222222</v>
      </c>
      <c r="L272" s="18">
        <v>16.069298245614</v>
      </c>
      <c r="M272" s="18">
        <v>17.405000000000001</v>
      </c>
      <c r="N272" s="18">
        <v>1.1213463291864201</v>
      </c>
      <c r="O272" s="18">
        <v>1.8834795321637401</v>
      </c>
      <c r="P272">
        <v>284</v>
      </c>
      <c r="Q272">
        <v>6</v>
      </c>
    </row>
    <row r="273" spans="1:17" x14ac:dyDescent="0.25">
      <c r="A273" t="s">
        <v>59</v>
      </c>
      <c r="B273" t="s">
        <v>19</v>
      </c>
      <c r="C273" t="str">
        <f>VLOOKUP(B273,'Units and description'!A:C,3,FALSE)</f>
        <v>µg/m3</v>
      </c>
      <c r="D273" s="1" t="s">
        <v>230</v>
      </c>
      <c r="E273" s="8" t="s">
        <v>175</v>
      </c>
      <c r="F273" s="18">
        <v>-0.26774611435760198</v>
      </c>
      <c r="G273" s="18">
        <v>-0.27880041943550998</v>
      </c>
      <c r="H273" s="18">
        <v>-1.72280108177661E-2</v>
      </c>
      <c r="I273" s="18">
        <v>16.754970760233899</v>
      </c>
      <c r="J273" s="18">
        <v>16.184502923976599</v>
      </c>
      <c r="K273" s="18">
        <v>15.7176608187134</v>
      </c>
      <c r="L273" s="18">
        <v>15.5523391812866</v>
      </c>
      <c r="M273" s="18">
        <v>15.370357142857101</v>
      </c>
      <c r="N273" s="18">
        <v>0.91736102454663804</v>
      </c>
      <c r="O273" s="18">
        <v>-1.38461361737677</v>
      </c>
      <c r="P273">
        <v>284</v>
      </c>
      <c r="Q273">
        <v>6</v>
      </c>
    </row>
    <row r="274" spans="1:17" x14ac:dyDescent="0.25">
      <c r="A274" t="s">
        <v>59</v>
      </c>
      <c r="B274" t="s">
        <v>19</v>
      </c>
      <c r="C274" t="str">
        <f>VLOOKUP(B274,'Units and description'!A:C,3,FALSE)</f>
        <v>µg/m3</v>
      </c>
      <c r="D274" s="1" t="s">
        <v>235</v>
      </c>
      <c r="E274" s="8" t="s">
        <v>175</v>
      </c>
      <c r="F274" s="18">
        <v>0.19820236197685201</v>
      </c>
      <c r="G274" s="18">
        <v>0.18186536897425301</v>
      </c>
      <c r="H274" s="18">
        <v>1.18847902924674E-2</v>
      </c>
      <c r="I274" s="18">
        <v>15.2341071428571</v>
      </c>
      <c r="J274" s="18">
        <v>15.922857142857101</v>
      </c>
      <c r="K274" s="18">
        <v>16.3354761904762</v>
      </c>
      <c r="L274" s="18">
        <v>15.739107142857099</v>
      </c>
      <c r="M274" s="18">
        <v>16.4414880952381</v>
      </c>
      <c r="N274" s="18">
        <v>1.0792551175503</v>
      </c>
      <c r="O274" s="18">
        <v>1.20738095238095</v>
      </c>
      <c r="P274">
        <v>280</v>
      </c>
      <c r="Q274">
        <v>5</v>
      </c>
    </row>
    <row r="275" spans="1:17" x14ac:dyDescent="0.25">
      <c r="A275" t="s">
        <v>59</v>
      </c>
      <c r="B275" t="s">
        <v>19</v>
      </c>
      <c r="C275" t="str">
        <f>VLOOKUP(B275,'Units and description'!A:C,3,FALSE)</f>
        <v>µg/m3</v>
      </c>
      <c r="D275" s="1" t="s">
        <v>236</v>
      </c>
      <c r="E275" s="8" t="s">
        <v>175</v>
      </c>
      <c r="F275" s="18">
        <v>-0.254249609415589</v>
      </c>
      <c r="G275" s="18">
        <v>-0.15316595704525901</v>
      </c>
      <c r="H275" s="18">
        <v>-8.8268249334937307E-3</v>
      </c>
      <c r="I275" s="18">
        <v>17.015031446540899</v>
      </c>
      <c r="J275" s="18">
        <v>15.392327044025199</v>
      </c>
      <c r="K275" s="18">
        <v>15.245471698113199</v>
      </c>
      <c r="L275" s="18">
        <v>15.7961006289308</v>
      </c>
      <c r="M275" s="18">
        <v>16.0521383647799</v>
      </c>
      <c r="N275" s="18">
        <v>0.94340926816466397</v>
      </c>
      <c r="O275" s="18">
        <v>-0.96289308176100596</v>
      </c>
      <c r="P275">
        <v>265</v>
      </c>
      <c r="Q275">
        <v>3</v>
      </c>
    </row>
    <row r="276" spans="1:17" x14ac:dyDescent="0.25">
      <c r="A276" t="s">
        <v>59</v>
      </c>
      <c r="B276" t="s">
        <v>19</v>
      </c>
      <c r="C276" t="str">
        <f>VLOOKUP(B276,'Units and description'!A:C,3,FALSE)</f>
        <v>µg/m3</v>
      </c>
      <c r="D276" s="1" t="s">
        <v>237</v>
      </c>
      <c r="E276" s="8" t="s">
        <v>175</v>
      </c>
      <c r="F276" s="18">
        <v>-2.2590612148808701E-2</v>
      </c>
      <c r="G276" s="18">
        <v>-2.7109228148992099E-2</v>
      </c>
      <c r="H276" s="18">
        <v>-6.1534832365205702E-4</v>
      </c>
      <c r="I276" s="18">
        <v>16.456226415094299</v>
      </c>
      <c r="J276" s="18">
        <v>15.29</v>
      </c>
      <c r="K276" s="18">
        <v>15.6718238993711</v>
      </c>
      <c r="L276" s="18">
        <v>16.0534591194969</v>
      </c>
      <c r="M276" s="18">
        <v>16.029559748427701</v>
      </c>
      <c r="N276" s="18">
        <v>0.97407263026745206</v>
      </c>
      <c r="O276" s="18">
        <v>-0.42666666666666597</v>
      </c>
      <c r="P276">
        <v>265</v>
      </c>
      <c r="Q276">
        <v>3</v>
      </c>
    </row>
    <row r="277" spans="1:17" x14ac:dyDescent="0.25">
      <c r="A277" t="s">
        <v>59</v>
      </c>
      <c r="B277" t="s">
        <v>19</v>
      </c>
      <c r="C277" t="str">
        <f>VLOOKUP(B277,'Units and description'!A:C,3,FALSE)</f>
        <v>µg/m3</v>
      </c>
      <c r="D277" s="1" t="s">
        <v>232</v>
      </c>
      <c r="E277" s="8" t="s">
        <v>175</v>
      </c>
      <c r="F277" s="18">
        <v>0.22634074663269699</v>
      </c>
      <c r="G277" s="18">
        <v>0.31388259216814102</v>
      </c>
      <c r="H277" s="18">
        <v>1.6185183424462402E-2</v>
      </c>
      <c r="I277" s="18">
        <v>15.666</v>
      </c>
      <c r="J277" s="18">
        <v>15.2242424242424</v>
      </c>
      <c r="K277" s="18">
        <v>15.5465454545455</v>
      </c>
      <c r="L277" s="18">
        <v>16.240545454545501</v>
      </c>
      <c r="M277" s="18">
        <v>16.711454545454501</v>
      </c>
      <c r="N277" s="18">
        <v>1.0667339809431</v>
      </c>
      <c r="O277" s="18">
        <v>1.0454545454545501</v>
      </c>
      <c r="P277">
        <v>275</v>
      </c>
      <c r="Q277">
        <v>4</v>
      </c>
    </row>
    <row r="278" spans="1:17" x14ac:dyDescent="0.25">
      <c r="A278" t="s">
        <v>59</v>
      </c>
      <c r="B278" t="s">
        <v>19</v>
      </c>
      <c r="C278" t="str">
        <f>VLOOKUP(B278,'Units and description'!A:C,3,FALSE)</f>
        <v>µg/m3</v>
      </c>
      <c r="D278" s="1" t="s">
        <v>238</v>
      </c>
      <c r="E278" s="8" t="s">
        <v>175</v>
      </c>
      <c r="F278" s="18">
        <v>-0.10260887353312199</v>
      </c>
      <c r="G278" s="18">
        <v>-0.136562793107633</v>
      </c>
      <c r="H278" s="18">
        <v>-8.3806578052881206E-3</v>
      </c>
      <c r="I278" s="18">
        <v>16.755256410256401</v>
      </c>
      <c r="J278" s="18">
        <v>15.6957051282051</v>
      </c>
      <c r="K278" s="18">
        <v>15.2542307692308</v>
      </c>
      <c r="L278" s="18">
        <v>15.626666666666701</v>
      </c>
      <c r="M278" s="18">
        <v>15.948269230769199</v>
      </c>
      <c r="N278" s="18">
        <v>0.95183677529439703</v>
      </c>
      <c r="O278" s="18">
        <v>-0.80698717948718002</v>
      </c>
      <c r="P278">
        <v>260</v>
      </c>
      <c r="Q278">
        <v>4</v>
      </c>
    </row>
    <row r="279" spans="1:17" x14ac:dyDescent="0.25">
      <c r="A279" t="s">
        <v>59</v>
      </c>
      <c r="B279" t="s">
        <v>19</v>
      </c>
      <c r="C279" t="str">
        <f>VLOOKUP(B279,'Units and description'!A:C,3,FALSE)</f>
        <v>µg/m3</v>
      </c>
      <c r="D279" s="1" t="s">
        <v>239</v>
      </c>
      <c r="E279" s="8" t="s">
        <v>175</v>
      </c>
      <c r="F279" s="18">
        <v>-6.3472325136605695E-2</v>
      </c>
      <c r="G279" s="18">
        <v>-9.5604627288725194E-2</v>
      </c>
      <c r="H279" s="18">
        <v>-5.6992788451856301E-3</v>
      </c>
      <c r="I279" s="18">
        <v>16.2457777777778</v>
      </c>
      <c r="J279" s="18">
        <v>15.892711864406801</v>
      </c>
      <c r="K279" s="18">
        <v>16.159111111111098</v>
      </c>
      <c r="L279" s="18">
        <v>15.736440677966099</v>
      </c>
      <c r="M279" s="18">
        <v>15.801525423728799</v>
      </c>
      <c r="N279" s="18">
        <v>0.97265428838644796</v>
      </c>
      <c r="O279" s="18">
        <v>-0.44425235404896501</v>
      </c>
      <c r="P279">
        <v>297</v>
      </c>
      <c r="Q279">
        <v>7</v>
      </c>
    </row>
    <row r="280" spans="1:17" x14ac:dyDescent="0.25">
      <c r="A280" t="s">
        <v>59</v>
      </c>
      <c r="B280" t="s">
        <v>19</v>
      </c>
      <c r="C280" t="str">
        <f>VLOOKUP(B280,'Units and description'!A:C,3,FALSE)</f>
        <v>µg/m3</v>
      </c>
      <c r="D280" s="1" t="s">
        <v>240</v>
      </c>
      <c r="E280" s="8" t="s">
        <v>175</v>
      </c>
      <c r="F280" s="18">
        <v>0.36427237904175203</v>
      </c>
      <c r="G280" s="18">
        <v>0.37799137801848598</v>
      </c>
      <c r="H280" s="18">
        <v>2.4241093263723E-2</v>
      </c>
      <c r="I280" s="18">
        <v>15.0586991869919</v>
      </c>
      <c r="J280" s="18">
        <v>15.385583333333299</v>
      </c>
      <c r="K280" s="18">
        <v>15.762520325203299</v>
      </c>
      <c r="L280" s="18">
        <v>16.658750000000001</v>
      </c>
      <c r="M280" s="18">
        <v>16.780833333333302</v>
      </c>
      <c r="N280" s="18">
        <v>1.1143614149507099</v>
      </c>
      <c r="O280" s="18">
        <v>1.7221341463414599</v>
      </c>
      <c r="P280">
        <v>202</v>
      </c>
      <c r="Q280">
        <v>2</v>
      </c>
    </row>
    <row r="281" spans="1:17" x14ac:dyDescent="0.25">
      <c r="A281" t="s">
        <v>59</v>
      </c>
      <c r="B281" t="s">
        <v>19</v>
      </c>
      <c r="C281" t="str">
        <f>VLOOKUP(B281,'Units and description'!A:C,3,FALSE)</f>
        <v>µg/m3</v>
      </c>
      <c r="D281" s="1" t="s">
        <v>233</v>
      </c>
      <c r="E281" s="8" t="s">
        <v>175</v>
      </c>
      <c r="F281" s="18">
        <v>-6.6935374231146594E-2</v>
      </c>
      <c r="G281" s="18">
        <v>-8.1981886981428997E-3</v>
      </c>
      <c r="H281" s="18">
        <v>-2.4612728167997398E-3</v>
      </c>
      <c r="I281" s="18">
        <v>16.2469696969697</v>
      </c>
      <c r="J281" s="18">
        <v>15.5721212121212</v>
      </c>
      <c r="K281" s="18">
        <v>16.0588484848485</v>
      </c>
      <c r="L281" s="18">
        <v>15.3315151515152</v>
      </c>
      <c r="M281" s="18">
        <v>16.1793333333333</v>
      </c>
      <c r="N281" s="18">
        <v>0.99583698591811998</v>
      </c>
      <c r="O281" s="18">
        <v>-6.7636363636363897E-2</v>
      </c>
      <c r="P281">
        <v>275</v>
      </c>
      <c r="Q281">
        <v>4</v>
      </c>
    </row>
    <row r="282" spans="1:17" x14ac:dyDescent="0.25">
      <c r="A282" t="s">
        <v>59</v>
      </c>
      <c r="B282" t="s">
        <v>260</v>
      </c>
      <c r="C282" t="str">
        <f>VLOOKUP(B282,'Units and description'!A:C,3,FALSE)</f>
        <v>Percentage of population</v>
      </c>
      <c r="D282" s="1" t="s">
        <v>231</v>
      </c>
      <c r="E282" s="8">
        <v>2011</v>
      </c>
      <c r="F282" s="18">
        <v>0.16204929589268599</v>
      </c>
      <c r="G282" s="18">
        <v>0.24274995990942599</v>
      </c>
      <c r="H282" s="18">
        <v>8.9014850813748797E-2</v>
      </c>
      <c r="I282" s="18">
        <v>17.532061432042699</v>
      </c>
      <c r="J282" s="18">
        <v>16.2878446426528</v>
      </c>
      <c r="K282" s="18">
        <v>20.561493525078301</v>
      </c>
      <c r="L282" s="18">
        <v>32.259119643518098</v>
      </c>
      <c r="M282" s="18">
        <v>22.597329852007199</v>
      </c>
      <c r="N282" s="18">
        <v>1.2889145945328999</v>
      </c>
      <c r="O282" s="18">
        <v>5.0652684199645099</v>
      </c>
      <c r="P282">
        <v>136</v>
      </c>
      <c r="Q282">
        <v>6</v>
      </c>
    </row>
    <row r="283" spans="1:17" x14ac:dyDescent="0.25">
      <c r="A283" t="s">
        <v>59</v>
      </c>
      <c r="B283" t="s">
        <v>260</v>
      </c>
      <c r="C283" t="str">
        <f>VLOOKUP(B283,'Units and description'!A:C,3,FALSE)</f>
        <v>Percentage of population</v>
      </c>
      <c r="D283" s="1" t="s">
        <v>230</v>
      </c>
      <c r="E283" s="8">
        <v>2011</v>
      </c>
      <c r="F283" s="18">
        <v>3.74968628583984E-2</v>
      </c>
      <c r="G283" s="18">
        <v>-6.4509511224135896E-2</v>
      </c>
      <c r="H283" s="18">
        <v>7.6476443909977198E-3</v>
      </c>
      <c r="I283" s="18">
        <v>22.5533229472912</v>
      </c>
      <c r="J283" s="18">
        <v>18.341762562005702</v>
      </c>
      <c r="K283" s="18">
        <v>24.073403204908999</v>
      </c>
      <c r="L283" s="18">
        <v>21.0705597783376</v>
      </c>
      <c r="M283" s="18">
        <v>23.012827954042599</v>
      </c>
      <c r="N283" s="18">
        <v>1.02037415984444</v>
      </c>
      <c r="O283" s="18">
        <v>0.45950500675140299</v>
      </c>
      <c r="P283">
        <v>136</v>
      </c>
      <c r="Q283">
        <v>6</v>
      </c>
    </row>
    <row r="284" spans="1:17" x14ac:dyDescent="0.25">
      <c r="A284" t="s">
        <v>59</v>
      </c>
      <c r="B284" t="s">
        <v>260</v>
      </c>
      <c r="C284" t="str">
        <f>VLOOKUP(B284,'Units and description'!A:C,3,FALSE)</f>
        <v>Percentage of population</v>
      </c>
      <c r="D284" s="1" t="s">
        <v>235</v>
      </c>
      <c r="E284" s="8">
        <v>2011</v>
      </c>
      <c r="F284" s="18">
        <v>-1.7253672648015299E-2</v>
      </c>
      <c r="G284" s="18">
        <v>5.5959109573330799E-3</v>
      </c>
      <c r="H284" s="18">
        <v>2.2665895443610799E-3</v>
      </c>
      <c r="I284" s="18">
        <v>21.968698504998301</v>
      </c>
      <c r="J284" s="18">
        <v>19.573222110851301</v>
      </c>
      <c r="K284" s="18">
        <v>19.399691634065601</v>
      </c>
      <c r="L284" s="18">
        <v>23.957113311298698</v>
      </c>
      <c r="M284" s="18">
        <v>19.862076616754599</v>
      </c>
      <c r="N284" s="18">
        <v>0.90410802498088905</v>
      </c>
      <c r="O284" s="18">
        <v>-2.1066218882436698</v>
      </c>
      <c r="P284">
        <v>133</v>
      </c>
      <c r="Q284">
        <v>5</v>
      </c>
    </row>
    <row r="285" spans="1:17" x14ac:dyDescent="0.25">
      <c r="A285" t="s">
        <v>59</v>
      </c>
      <c r="B285" t="s">
        <v>260</v>
      </c>
      <c r="C285" t="str">
        <f>VLOOKUP(B285,'Units and description'!A:C,3,FALSE)</f>
        <v>Percentage of population</v>
      </c>
      <c r="D285" s="1" t="s">
        <v>236</v>
      </c>
      <c r="E285" s="8">
        <v>2011</v>
      </c>
      <c r="F285" s="18">
        <v>-0.30503704525758901</v>
      </c>
      <c r="G285" s="18">
        <v>-0.32909794230176198</v>
      </c>
      <c r="H285" s="18">
        <v>-0.10470951438574801</v>
      </c>
      <c r="I285" s="18">
        <v>25.645032185079302</v>
      </c>
      <c r="J285" s="18">
        <v>21.983566960829201</v>
      </c>
      <c r="K285" s="18">
        <v>16.743899569919201</v>
      </c>
      <c r="L285" s="18">
        <v>18.1805245763627</v>
      </c>
      <c r="M285" s="18">
        <v>15.355448782859099</v>
      </c>
      <c r="N285" s="18">
        <v>0.59876894175992201</v>
      </c>
      <c r="O285" s="18">
        <v>-10.289583402220201</v>
      </c>
      <c r="P285">
        <v>127</v>
      </c>
      <c r="Q285">
        <v>3</v>
      </c>
    </row>
    <row r="286" spans="1:17" x14ac:dyDescent="0.25">
      <c r="A286" t="s">
        <v>59</v>
      </c>
      <c r="B286" t="s">
        <v>260</v>
      </c>
      <c r="C286" t="str">
        <f>VLOOKUP(B286,'Units and description'!A:C,3,FALSE)</f>
        <v>Percentage of population</v>
      </c>
      <c r="D286" s="1" t="s">
        <v>237</v>
      </c>
      <c r="E286" s="8">
        <v>2011</v>
      </c>
      <c r="F286" s="18">
        <v>-0.27474210110511499</v>
      </c>
      <c r="G286" s="18">
        <v>-0.279066070214947</v>
      </c>
      <c r="H286" s="18">
        <v>-9.5071155533725998E-2</v>
      </c>
      <c r="I286" s="18">
        <v>25.704988151655002</v>
      </c>
      <c r="J286" s="18">
        <v>19.661730953758301</v>
      </c>
      <c r="K286" s="18">
        <v>19.017520364263302</v>
      </c>
      <c r="L286" s="18">
        <v>18.646038053163998</v>
      </c>
      <c r="M286" s="18">
        <v>15.418422322871599</v>
      </c>
      <c r="N286" s="18">
        <v>0.59982219139357695</v>
      </c>
      <c r="O286" s="18">
        <v>-10.286565828783401</v>
      </c>
      <c r="P286">
        <v>126</v>
      </c>
      <c r="Q286">
        <v>3</v>
      </c>
    </row>
    <row r="287" spans="1:17" x14ac:dyDescent="0.25">
      <c r="A287" t="s">
        <v>59</v>
      </c>
      <c r="B287" t="s">
        <v>260</v>
      </c>
      <c r="C287" t="str">
        <f>VLOOKUP(B287,'Units and description'!A:C,3,FALSE)</f>
        <v>Percentage of population</v>
      </c>
      <c r="D287" s="1" t="s">
        <v>232</v>
      </c>
      <c r="E287" s="8">
        <v>2011</v>
      </c>
      <c r="F287" s="18">
        <v>0.14644400166375501</v>
      </c>
      <c r="G287" s="18">
        <v>0.293078279204249</v>
      </c>
      <c r="H287" s="18">
        <v>7.1675867149026601E-2</v>
      </c>
      <c r="I287" s="18">
        <v>17.116031482313399</v>
      </c>
      <c r="J287" s="18">
        <v>17.3578584696291</v>
      </c>
      <c r="K287" s="18">
        <v>22.020592540063699</v>
      </c>
      <c r="L287" s="18">
        <v>25.1630524284454</v>
      </c>
      <c r="M287" s="18">
        <v>21.755524894288701</v>
      </c>
      <c r="N287" s="18">
        <v>1.27106128057602</v>
      </c>
      <c r="O287" s="18">
        <v>4.6394934119753701</v>
      </c>
      <c r="P287">
        <v>130</v>
      </c>
      <c r="Q287">
        <v>4</v>
      </c>
    </row>
    <row r="288" spans="1:17" x14ac:dyDescent="0.25">
      <c r="A288" t="s">
        <v>59</v>
      </c>
      <c r="B288" t="s">
        <v>260</v>
      </c>
      <c r="C288" t="str">
        <f>VLOOKUP(B288,'Units and description'!A:C,3,FALSE)</f>
        <v>Percentage of population</v>
      </c>
      <c r="D288" s="1" t="s">
        <v>238</v>
      </c>
      <c r="E288" s="8">
        <v>2011</v>
      </c>
      <c r="F288" s="18">
        <v>-0.246368575392377</v>
      </c>
      <c r="G288" s="18">
        <v>-0.25811212315308102</v>
      </c>
      <c r="H288" s="18">
        <v>-0.10857304759976701</v>
      </c>
      <c r="I288" s="18">
        <v>27.4042213289672</v>
      </c>
      <c r="J288" s="18">
        <v>21.647957660086998</v>
      </c>
      <c r="K288" s="18">
        <v>17.942645417208201</v>
      </c>
      <c r="L288" s="18">
        <v>15.7998487981113</v>
      </c>
      <c r="M288" s="18">
        <v>17.578504217754698</v>
      </c>
      <c r="N288" s="18">
        <v>0.64145242467347896</v>
      </c>
      <c r="O288" s="18">
        <v>-9.8257171112125299</v>
      </c>
      <c r="P288">
        <v>126</v>
      </c>
      <c r="Q288">
        <v>4</v>
      </c>
    </row>
    <row r="289" spans="1:17" x14ac:dyDescent="0.25">
      <c r="A289" t="s">
        <v>59</v>
      </c>
      <c r="B289" t="s">
        <v>260</v>
      </c>
      <c r="C289" t="str">
        <f>VLOOKUP(B289,'Units and description'!A:C,3,FALSE)</f>
        <v>Percentage of population</v>
      </c>
      <c r="D289" s="1" t="s">
        <v>239</v>
      </c>
      <c r="E289" s="8">
        <v>2011</v>
      </c>
      <c r="F289" s="18">
        <v>8.2328458549279604E-4</v>
      </c>
      <c r="G289" s="18">
        <v>-0.12271894384170801</v>
      </c>
      <c r="H289" s="18">
        <v>-3.5320376148069002E-2</v>
      </c>
      <c r="I289" s="18">
        <v>22.7878695358485</v>
      </c>
      <c r="J289" s="18">
        <v>24.9884400492673</v>
      </c>
      <c r="K289" s="18">
        <v>16.266549529489801</v>
      </c>
      <c r="L289" s="18">
        <v>20.600463140509799</v>
      </c>
      <c r="M289" s="18">
        <v>22.331381246102499</v>
      </c>
      <c r="N289" s="18">
        <v>0.97996792596043802</v>
      </c>
      <c r="O289" s="18">
        <v>-0.45648828974600503</v>
      </c>
      <c r="P289">
        <v>133</v>
      </c>
      <c r="Q289">
        <v>6</v>
      </c>
    </row>
    <row r="290" spans="1:17" x14ac:dyDescent="0.25">
      <c r="A290" t="s">
        <v>59</v>
      </c>
      <c r="B290" t="s">
        <v>260</v>
      </c>
      <c r="C290" t="str">
        <f>VLOOKUP(B290,'Units and description'!A:C,3,FALSE)</f>
        <v>Percentage of population</v>
      </c>
      <c r="D290" s="1" t="s">
        <v>240</v>
      </c>
      <c r="E290" s="8">
        <v>2011</v>
      </c>
      <c r="F290" s="18">
        <v>0.22130353677665299</v>
      </c>
      <c r="G290" s="18">
        <v>0.33104616897551298</v>
      </c>
      <c r="H290" s="18">
        <v>0.103558802856135</v>
      </c>
      <c r="I290" s="18">
        <v>12.310093984764</v>
      </c>
      <c r="J290" s="18">
        <v>17.590821707390599</v>
      </c>
      <c r="K290" s="18">
        <v>19.754966043294299</v>
      </c>
      <c r="L290" s="18">
        <v>23.277349444122802</v>
      </c>
      <c r="M290" s="18">
        <v>24.2501027978895</v>
      </c>
      <c r="N290" s="18">
        <v>1.96993644629386</v>
      </c>
      <c r="O290" s="18">
        <v>11.9400088131255</v>
      </c>
      <c r="P290">
        <v>99</v>
      </c>
      <c r="Q290">
        <v>2</v>
      </c>
    </row>
    <row r="291" spans="1:17" x14ac:dyDescent="0.25">
      <c r="A291" t="s">
        <v>59</v>
      </c>
      <c r="B291" t="s">
        <v>260</v>
      </c>
      <c r="C291" t="str">
        <f>VLOOKUP(B291,'Units and description'!A:C,3,FALSE)</f>
        <v>Percentage of population</v>
      </c>
      <c r="D291" s="1" t="s">
        <v>233</v>
      </c>
      <c r="E291" s="8">
        <v>2011</v>
      </c>
      <c r="F291" s="18">
        <v>-4.10706303568849E-2</v>
      </c>
      <c r="G291" s="18">
        <v>3.5467249247855201E-2</v>
      </c>
      <c r="H291" s="18">
        <v>-1.50348290664938E-2</v>
      </c>
      <c r="I291" s="18">
        <v>21.1786411230844</v>
      </c>
      <c r="J291" s="18">
        <v>21.179334472655</v>
      </c>
      <c r="K291" s="18">
        <v>21.494978858360898</v>
      </c>
      <c r="L291" s="18">
        <v>19.8040870712416</v>
      </c>
      <c r="M291" s="18">
        <v>19.181281141737099</v>
      </c>
      <c r="N291" s="18">
        <v>0.90568988965159702</v>
      </c>
      <c r="O291" s="18">
        <v>-1.99735998134731</v>
      </c>
      <c r="P291">
        <v>131</v>
      </c>
      <c r="Q291">
        <v>4</v>
      </c>
    </row>
    <row r="292" spans="1:17" x14ac:dyDescent="0.25">
      <c r="A292" t="s">
        <v>59</v>
      </c>
      <c r="B292" t="s">
        <v>259</v>
      </c>
      <c r="C292" t="str">
        <f>VLOOKUP(B292,'Units and description'!A:C,3,FALSE)</f>
        <v>Percentage of population</v>
      </c>
      <c r="D292" s="1" t="s">
        <v>231</v>
      </c>
      <c r="E292" s="8">
        <v>2011</v>
      </c>
      <c r="F292" s="18">
        <v>0.164783897142218</v>
      </c>
      <c r="G292" s="18">
        <v>0.190753680175064</v>
      </c>
      <c r="H292" s="18">
        <v>7.3018873049511906E-2</v>
      </c>
      <c r="I292" s="18">
        <v>28.059402764838001</v>
      </c>
      <c r="J292" s="18">
        <v>23.216172667301802</v>
      </c>
      <c r="K292" s="18">
        <v>30.245229353612299</v>
      </c>
      <c r="L292" s="18">
        <v>47.440593600655099</v>
      </c>
      <c r="M292" s="18">
        <v>32.234764041367399</v>
      </c>
      <c r="N292" s="18">
        <v>1.1488043530905701</v>
      </c>
      <c r="O292" s="18">
        <v>4.1753612765293999</v>
      </c>
      <c r="P292">
        <v>133</v>
      </c>
      <c r="Q292">
        <v>5</v>
      </c>
    </row>
    <row r="293" spans="1:17" x14ac:dyDescent="0.25">
      <c r="A293" t="s">
        <v>59</v>
      </c>
      <c r="B293" t="s">
        <v>259</v>
      </c>
      <c r="C293" t="str">
        <f>VLOOKUP(B293,'Units and description'!A:C,3,FALSE)</f>
        <v>Percentage of population</v>
      </c>
      <c r="D293" s="1" t="s">
        <v>230</v>
      </c>
      <c r="E293" s="8">
        <v>2011</v>
      </c>
      <c r="F293" s="18">
        <v>-3.3474251675685497E-2</v>
      </c>
      <c r="G293" s="18">
        <v>-7.8478384693189407E-2</v>
      </c>
      <c r="H293" s="18">
        <v>-1.5554069737572999E-2</v>
      </c>
      <c r="I293" s="18">
        <v>35.258425009817799</v>
      </c>
      <c r="J293" s="18">
        <v>30.0437751731031</v>
      </c>
      <c r="K293" s="18">
        <v>32.906211387244397</v>
      </c>
      <c r="L293" s="18">
        <v>32.2419577365742</v>
      </c>
      <c r="M293" s="18">
        <v>30.790870471546501</v>
      </c>
      <c r="N293" s="18">
        <v>0.87329114851195699</v>
      </c>
      <c r="O293" s="18">
        <v>-4.4675545382713198</v>
      </c>
      <c r="P293">
        <v>133</v>
      </c>
      <c r="Q293">
        <v>5</v>
      </c>
    </row>
    <row r="294" spans="1:17" x14ac:dyDescent="0.25">
      <c r="A294" t="s">
        <v>59</v>
      </c>
      <c r="B294" t="s">
        <v>259</v>
      </c>
      <c r="C294" t="str">
        <f>VLOOKUP(B294,'Units and description'!A:C,3,FALSE)</f>
        <v>Percentage of population</v>
      </c>
      <c r="D294" s="1" t="s">
        <v>235</v>
      </c>
      <c r="E294" s="8">
        <v>2011</v>
      </c>
      <c r="F294" s="18">
        <v>-2.9837942499615602E-2</v>
      </c>
      <c r="G294" s="18">
        <v>-3.1860660498283198E-2</v>
      </c>
      <c r="H294" s="18">
        <v>-2.0186185497568601E-3</v>
      </c>
      <c r="I294" s="18">
        <v>33.0161988347514</v>
      </c>
      <c r="J294" s="18">
        <v>31.695987567050299</v>
      </c>
      <c r="K294" s="18">
        <v>32.012078183967397</v>
      </c>
      <c r="L294" s="18">
        <v>31.6447059492798</v>
      </c>
      <c r="M294" s="18">
        <v>31.041679264071899</v>
      </c>
      <c r="N294" s="18">
        <v>0.94019543011107498</v>
      </c>
      <c r="O294" s="18">
        <v>-1.97451957067955</v>
      </c>
      <c r="P294">
        <v>132</v>
      </c>
      <c r="Q294">
        <v>4</v>
      </c>
    </row>
    <row r="295" spans="1:17" x14ac:dyDescent="0.25">
      <c r="A295" t="s">
        <v>59</v>
      </c>
      <c r="B295" t="s">
        <v>259</v>
      </c>
      <c r="C295" t="str">
        <f>VLOOKUP(B295,'Units and description'!A:C,3,FALSE)</f>
        <v>Percentage of population</v>
      </c>
      <c r="D295" s="1" t="s">
        <v>236</v>
      </c>
      <c r="E295" s="8">
        <v>2011</v>
      </c>
      <c r="F295" s="18">
        <v>-0.25546675353046999</v>
      </c>
      <c r="G295" s="18">
        <v>-0.274500211683124</v>
      </c>
      <c r="H295" s="18">
        <v>-7.8675295625961303E-2</v>
      </c>
      <c r="I295" s="18">
        <v>36.748263508695999</v>
      </c>
      <c r="J295" s="18">
        <v>32.946153808122901</v>
      </c>
      <c r="K295" s="18">
        <v>27.600076485599601</v>
      </c>
      <c r="L295" s="18">
        <v>30.9279346703463</v>
      </c>
      <c r="M295" s="18">
        <v>24.4784575459975</v>
      </c>
      <c r="N295" s="18">
        <v>0.66611195220707498</v>
      </c>
      <c r="O295" s="18">
        <v>-12.2698059626985</v>
      </c>
      <c r="P295">
        <v>127</v>
      </c>
      <c r="Q295">
        <v>3</v>
      </c>
    </row>
    <row r="296" spans="1:17" x14ac:dyDescent="0.25">
      <c r="A296" t="s">
        <v>59</v>
      </c>
      <c r="B296" t="s">
        <v>259</v>
      </c>
      <c r="C296" t="str">
        <f>VLOOKUP(B296,'Units and description'!A:C,3,FALSE)</f>
        <v>Percentage of population</v>
      </c>
      <c r="D296" s="1" t="s">
        <v>237</v>
      </c>
      <c r="E296" s="8">
        <v>2011</v>
      </c>
      <c r="F296" s="18">
        <v>-0.260574478988086</v>
      </c>
      <c r="G296" s="18">
        <v>-0.26504242349229701</v>
      </c>
      <c r="H296" s="18">
        <v>-8.1150435537646906E-2</v>
      </c>
      <c r="I296" s="18">
        <v>37.147722398317299</v>
      </c>
      <c r="J296" s="18">
        <v>31.5522250103453</v>
      </c>
      <c r="K296" s="18">
        <v>31.8987296011369</v>
      </c>
      <c r="L296" s="18">
        <v>28.855836242213702</v>
      </c>
      <c r="M296" s="18">
        <v>24.160854967119501</v>
      </c>
      <c r="N296" s="18">
        <v>0.65039936252495401</v>
      </c>
      <c r="O296" s="18">
        <v>-12.986867431197799</v>
      </c>
      <c r="P296">
        <v>126</v>
      </c>
      <c r="Q296">
        <v>3</v>
      </c>
    </row>
    <row r="297" spans="1:17" x14ac:dyDescent="0.25">
      <c r="A297" t="s">
        <v>59</v>
      </c>
      <c r="B297" t="s">
        <v>259</v>
      </c>
      <c r="C297" t="str">
        <f>VLOOKUP(B297,'Units and description'!A:C,3,FALSE)</f>
        <v>Percentage of population</v>
      </c>
      <c r="D297" s="1" t="s">
        <v>232</v>
      </c>
      <c r="E297" s="8">
        <v>2011</v>
      </c>
      <c r="F297" s="18">
        <v>0.242371475152725</v>
      </c>
      <c r="G297" s="18">
        <v>0.32102396685616802</v>
      </c>
      <c r="H297" s="18">
        <v>9.4984771512121396E-2</v>
      </c>
      <c r="I297" s="18">
        <v>22.5945115952923</v>
      </c>
      <c r="J297" s="18">
        <v>25.573413943492401</v>
      </c>
      <c r="K297" s="18">
        <v>34.915153569430998</v>
      </c>
      <c r="L297" s="18">
        <v>36.7469109736546</v>
      </c>
      <c r="M297" s="18">
        <v>35.252684890529203</v>
      </c>
      <c r="N297" s="18">
        <v>1.56023221576847</v>
      </c>
      <c r="O297" s="18">
        <v>12.658173295236899</v>
      </c>
      <c r="P297">
        <v>128</v>
      </c>
      <c r="Q297">
        <v>4</v>
      </c>
    </row>
    <row r="298" spans="1:17" x14ac:dyDescent="0.25">
      <c r="A298" t="s">
        <v>59</v>
      </c>
      <c r="B298" t="s">
        <v>259</v>
      </c>
      <c r="C298" t="str">
        <f>VLOOKUP(B298,'Units and description'!A:C,3,FALSE)</f>
        <v>Percentage of population</v>
      </c>
      <c r="D298" s="1" t="s">
        <v>238</v>
      </c>
      <c r="E298" s="8">
        <v>2011</v>
      </c>
      <c r="F298" s="18">
        <v>-0.17980654445645</v>
      </c>
      <c r="G298" s="18">
        <v>-0.18596034709752701</v>
      </c>
      <c r="H298" s="18">
        <v>-6.4587845826031595E-2</v>
      </c>
      <c r="I298" s="18">
        <v>37.033434441946198</v>
      </c>
      <c r="J298" s="18">
        <v>29.558514259115199</v>
      </c>
      <c r="K298" s="18">
        <v>31.507249901849502</v>
      </c>
      <c r="L298" s="18">
        <v>26.384952526696601</v>
      </c>
      <c r="M298" s="18">
        <v>27.221989513539999</v>
      </c>
      <c r="N298" s="18">
        <v>0.73506521670879099</v>
      </c>
      <c r="O298" s="18">
        <v>-9.8114449284062104</v>
      </c>
      <c r="P298">
        <v>125</v>
      </c>
      <c r="Q298">
        <v>4</v>
      </c>
    </row>
    <row r="299" spans="1:17" x14ac:dyDescent="0.25">
      <c r="A299" t="s">
        <v>59</v>
      </c>
      <c r="B299" t="s">
        <v>259</v>
      </c>
      <c r="C299" t="str">
        <f>VLOOKUP(B299,'Units and description'!A:C,3,FALSE)</f>
        <v>Percentage of population</v>
      </c>
      <c r="D299" s="1" t="s">
        <v>239</v>
      </c>
      <c r="E299" s="8">
        <v>2011</v>
      </c>
      <c r="F299" s="18">
        <v>-2.0508187357552801E-2</v>
      </c>
      <c r="G299" s="18">
        <v>-0.104481319349522</v>
      </c>
      <c r="H299" s="18">
        <v>-1.66691025976295E-2</v>
      </c>
      <c r="I299" s="18">
        <v>33.8400681168171</v>
      </c>
      <c r="J299" s="18">
        <v>33.521756118879303</v>
      </c>
      <c r="K299" s="18">
        <v>28.378843617314399</v>
      </c>
      <c r="L299" s="18">
        <v>32.585948233686302</v>
      </c>
      <c r="M299" s="18">
        <v>33.583868551096103</v>
      </c>
      <c r="N299" s="18">
        <v>0.99242910608700496</v>
      </c>
      <c r="O299" s="18">
        <v>-0.25619956572094099</v>
      </c>
      <c r="P299">
        <v>131</v>
      </c>
      <c r="Q299">
        <v>5</v>
      </c>
    </row>
    <row r="300" spans="1:17" x14ac:dyDescent="0.25">
      <c r="A300" t="s">
        <v>59</v>
      </c>
      <c r="B300" t="s">
        <v>259</v>
      </c>
      <c r="C300" t="str">
        <f>VLOOKUP(B300,'Units and description'!A:C,3,FALSE)</f>
        <v>Percentage of population</v>
      </c>
      <c r="D300" s="1" t="s">
        <v>240</v>
      </c>
      <c r="E300" s="8">
        <v>2011</v>
      </c>
      <c r="F300" s="18">
        <v>0.19639101324299399</v>
      </c>
      <c r="G300" s="18">
        <v>0.291378011936541</v>
      </c>
      <c r="H300" s="18">
        <v>8.5305582818671802E-2</v>
      </c>
      <c r="I300" s="18">
        <v>20.557332003166099</v>
      </c>
      <c r="J300" s="18">
        <v>28.306038512471499</v>
      </c>
      <c r="K300" s="18">
        <v>31.031501109521699</v>
      </c>
      <c r="L300" s="18">
        <v>32.021013928921001</v>
      </c>
      <c r="M300" s="18">
        <v>37.255285997355202</v>
      </c>
      <c r="N300" s="18">
        <v>1.8122626998297999</v>
      </c>
      <c r="O300" s="18">
        <v>16.697953994189099</v>
      </c>
      <c r="P300">
        <v>100</v>
      </c>
      <c r="Q300">
        <v>2</v>
      </c>
    </row>
    <row r="301" spans="1:17" x14ac:dyDescent="0.25">
      <c r="A301" t="s">
        <v>59</v>
      </c>
      <c r="B301" t="s">
        <v>259</v>
      </c>
      <c r="C301" t="str">
        <f>VLOOKUP(B301,'Units and description'!A:C,3,FALSE)</f>
        <v>Percentage of population</v>
      </c>
      <c r="D301" s="1" t="s">
        <v>233</v>
      </c>
      <c r="E301" s="8">
        <v>2011</v>
      </c>
      <c r="F301" s="18">
        <v>5.2648809558772901E-2</v>
      </c>
      <c r="G301" s="18">
        <v>8.1396258905577695E-2</v>
      </c>
      <c r="H301" s="18">
        <v>2.28273509579844E-2</v>
      </c>
      <c r="I301" s="18">
        <v>28.625677342541302</v>
      </c>
      <c r="J301" s="18">
        <v>32.043587321082697</v>
      </c>
      <c r="K301" s="18">
        <v>28.803505496101099</v>
      </c>
      <c r="L301" s="18">
        <v>32.777781145871899</v>
      </c>
      <c r="M301" s="18">
        <v>31.683077415025</v>
      </c>
      <c r="N301" s="18">
        <v>1.1068062088417401</v>
      </c>
      <c r="O301" s="18">
        <v>3.0574000724836301</v>
      </c>
      <c r="P301">
        <v>129</v>
      </c>
      <c r="Q301">
        <v>4</v>
      </c>
    </row>
  </sheetData>
  <autoFilter ref="A1:Q30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C7"/>
  <sheetViews>
    <sheetView workbookViewId="0">
      <selection activeCell="C15" sqref="C15"/>
    </sheetView>
  </sheetViews>
  <sheetFormatPr defaultRowHeight="15" x14ac:dyDescent="0.25"/>
  <cols>
    <col min="1" max="1" width="18" customWidth="1"/>
    <col min="2" max="2" width="72" customWidth="1"/>
    <col min="3" max="3" width="27.140625" customWidth="1"/>
  </cols>
  <sheetData>
    <row r="1" spans="1:3" x14ac:dyDescent="0.25">
      <c r="A1" s="34" t="s">
        <v>251</v>
      </c>
      <c r="B1" s="34" t="s">
        <v>252</v>
      </c>
      <c r="C1" s="34" t="s">
        <v>253</v>
      </c>
    </row>
    <row r="2" spans="1:3" ht="17.25" x14ac:dyDescent="0.25">
      <c r="A2" t="s">
        <v>2</v>
      </c>
      <c r="B2" t="s">
        <v>254</v>
      </c>
      <c r="C2" s="35" t="s">
        <v>255</v>
      </c>
    </row>
    <row r="3" spans="1:3" ht="17.25" x14ac:dyDescent="0.25">
      <c r="A3" t="s">
        <v>13</v>
      </c>
      <c r="B3" t="s">
        <v>254</v>
      </c>
      <c r="C3" s="35" t="s">
        <v>255</v>
      </c>
    </row>
    <row r="4" spans="1:3" ht="17.25" x14ac:dyDescent="0.25">
      <c r="A4" t="s">
        <v>19</v>
      </c>
      <c r="B4" t="s">
        <v>254</v>
      </c>
      <c r="C4" s="35" t="s">
        <v>261</v>
      </c>
    </row>
    <row r="5" spans="1:3" ht="18.75" customHeight="1" x14ac:dyDescent="0.25">
      <c r="A5" t="s">
        <v>8</v>
      </c>
      <c r="B5" t="s">
        <v>256</v>
      </c>
      <c r="C5" t="s">
        <v>262</v>
      </c>
    </row>
    <row r="6" spans="1:3" ht="17.25" customHeight="1" x14ac:dyDescent="0.25">
      <c r="A6" t="s">
        <v>257</v>
      </c>
      <c r="B6" t="s">
        <v>263</v>
      </c>
      <c r="C6" t="s">
        <v>267</v>
      </c>
    </row>
    <row r="7" spans="1:3" ht="21" customHeight="1" x14ac:dyDescent="0.25">
      <c r="A7" t="s">
        <v>258</v>
      </c>
      <c r="B7" t="s">
        <v>264</v>
      </c>
      <c r="C7" t="s">
        <v>267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Info</vt:lpstr>
      <vt:lpstr>AQ_Noise_NUTS3_summaries</vt:lpstr>
      <vt:lpstr>AQ_Noise_NUTS2_summaries</vt:lpstr>
      <vt:lpstr>AQ_Noise_CITIES_summaries</vt:lpstr>
      <vt:lpstr>Dep_vs_poll_NUTS3_results</vt:lpstr>
      <vt:lpstr>Dep_vs_poll_NUTS2_results</vt:lpstr>
      <vt:lpstr>Dep_vs_poll_CITIES_results</vt:lpstr>
      <vt:lpstr>Units and description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German</dc:creator>
  <cp:lastModifiedBy>Peter de Smet</cp:lastModifiedBy>
  <dcterms:created xsi:type="dcterms:W3CDTF">2017-12-18T11:50:52Z</dcterms:created>
  <dcterms:modified xsi:type="dcterms:W3CDTF">2018-10-31T14:43:49Z</dcterms:modified>
</cp:coreProperties>
</file>