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Vidal\Downloads\Delivered to reporters\"/>
    </mc:Choice>
  </mc:AlternateContent>
  <xr:revisionPtr revIDLastSave="0" documentId="13_ncr:1_{57F279FA-48D9-49F8-AFA6-7097940868BB}" xr6:coauthVersionLast="47" xr6:coauthVersionMax="47" xr10:uidLastSave="{00000000-0000-0000-0000-000000000000}"/>
  <workbookProtection workbookAlgorithmName="SHA-512" workbookHashValue="z/DzFajjSFBonQR6ufLJA4x5Dntsh9FpSxC/tyvoe2QKwy8Z//pKF1Vg28UaWFZCq0vk7muCp1KyrvAUX/Pveg==" workbookSaltValue="dFjaKmElq0JpdLpqOqAvmQ==" workbookSpinCount="100000" lockStructure="1"/>
  <bookViews>
    <workbookView xWindow="1950" yWindow="1950" windowWidth="24900" windowHeight="19320" xr2:uid="{8EDB9A0A-BE12-451C-9D70-1AD1D7411FFC}"/>
  </bookViews>
  <sheets>
    <sheet name="Background and Instructions" sheetId="1" r:id="rId1"/>
    <sheet name="SUP bottles - Plastic weight" sheetId="3" r:id="rId2"/>
    <sheet name="SUP bottles- Recycled content" sheetId="5" r:id="rId3"/>
    <sheet name="QC1,2" sheetId="6" r:id="rId4"/>
    <sheet name="QC3" sheetId="7" r:id="rId5"/>
    <sheet name="QC4" sheetId="9" r:id="rId6"/>
    <sheet name="QC5" sheetId="11" r:id="rId7"/>
    <sheet name="Lists" sheetId="4"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3" l="1"/>
  <c r="F25" i="3"/>
  <c r="E25" i="3"/>
  <c r="B12" i="11" l="1"/>
  <c r="B13" i="11"/>
  <c r="B14" i="11"/>
  <c r="B15" i="11"/>
  <c r="B16" i="11"/>
  <c r="B17" i="11"/>
  <c r="B18" i="11"/>
  <c r="B19" i="11"/>
  <c r="B20" i="11"/>
  <c r="B11" i="11"/>
  <c r="B53" i="9"/>
  <c r="B54" i="9"/>
  <c r="B55" i="9"/>
  <c r="B56" i="9"/>
  <c r="B57" i="9"/>
  <c r="B58" i="9"/>
  <c r="B52" i="9"/>
  <c r="B33" i="9"/>
  <c r="B34" i="9"/>
  <c r="B35" i="9"/>
  <c r="B36" i="9"/>
  <c r="B37" i="9"/>
  <c r="B38" i="9"/>
  <c r="B39" i="9"/>
  <c r="B40" i="9"/>
  <c r="B32" i="9"/>
  <c r="B21" i="9"/>
  <c r="B22" i="9"/>
  <c r="B23" i="9"/>
  <c r="B24" i="9"/>
  <c r="B25" i="9"/>
  <c r="B26" i="9"/>
  <c r="B20" i="9"/>
  <c r="B12" i="9"/>
  <c r="B13" i="9"/>
  <c r="B14" i="9"/>
  <c r="B15" i="9"/>
  <c r="B11" i="9"/>
  <c r="B20" i="7"/>
  <c r="B19" i="7"/>
  <c r="B18" i="7"/>
  <c r="B15" i="7"/>
  <c r="B14" i="7"/>
  <c r="B13" i="7"/>
  <c r="B10" i="7"/>
  <c r="B21" i="6"/>
  <c r="B22" i="6"/>
  <c r="B23" i="6"/>
  <c r="B24" i="6"/>
  <c r="B25" i="6"/>
  <c r="B26" i="6"/>
  <c r="B9" i="6"/>
  <c r="B10" i="6"/>
  <c r="B11" i="6"/>
  <c r="B12" i="6"/>
  <c r="B13" i="6"/>
  <c r="B14" i="6"/>
  <c r="B15" i="6"/>
  <c r="B16" i="6"/>
  <c r="B8" i="6"/>
  <c r="E22" i="5" l="1"/>
  <c r="E23" i="5" s="1"/>
  <c r="F22" i="5"/>
  <c r="F23" i="5" s="1"/>
  <c r="E7" i="5"/>
  <c r="B16" i="5" s="1"/>
  <c r="E9" i="5"/>
  <c r="F16" i="5"/>
  <c r="E16" i="5"/>
  <c r="C16" i="5"/>
  <c r="E8" i="6" l="1"/>
  <c r="G22" i="5" l="1"/>
  <c r="G23" i="5" s="1"/>
  <c r="G16" i="5"/>
  <c r="C17" i="11"/>
  <c r="C16" i="11"/>
  <c r="C15" i="11"/>
  <c r="C14" i="11"/>
  <c r="C58" i="9" l="1"/>
  <c r="C57" i="9"/>
  <c r="C56" i="9"/>
  <c r="C55" i="9"/>
  <c r="C54" i="9"/>
  <c r="C53" i="9"/>
  <c r="C52" i="9"/>
  <c r="C19" i="11"/>
  <c r="C18" i="11"/>
  <c r="C11" i="11"/>
  <c r="C12" i="11"/>
  <c r="C13" i="11"/>
  <c r="C20" i="11"/>
  <c r="C40" i="9"/>
  <c r="C39" i="9"/>
  <c r="C38" i="9"/>
  <c r="C37" i="9"/>
  <c r="C36" i="9"/>
  <c r="C35" i="9"/>
  <c r="C34" i="9"/>
  <c r="C33" i="9"/>
  <c r="C32" i="9"/>
  <c r="B19" i="3" l="1"/>
  <c r="B25" i="3"/>
  <c r="B24" i="3"/>
  <c r="B23" i="3"/>
  <c r="B22" i="3"/>
  <c r="B21" i="3"/>
  <c r="B21" i="5"/>
  <c r="C26" i="9"/>
  <c r="C25" i="9"/>
  <c r="C24" i="9"/>
  <c r="C23" i="9"/>
  <c r="C22" i="9"/>
  <c r="C21" i="9"/>
  <c r="C20" i="9"/>
  <c r="C15" i="9"/>
  <c r="C14" i="9"/>
  <c r="C13" i="9"/>
  <c r="C12" i="9"/>
  <c r="C11" i="9"/>
  <c r="C20" i="7"/>
  <c r="C19" i="7"/>
  <c r="C18" i="7"/>
  <c r="C15" i="7"/>
  <c r="C14" i="7"/>
  <c r="C13" i="7"/>
  <c r="C10" i="7"/>
  <c r="B22" i="5" l="1"/>
  <c r="B23" i="5"/>
  <c r="B15" i="5"/>
  <c r="B18" i="5"/>
  <c r="B19" i="5"/>
  <c r="B20" i="5"/>
  <c r="C22" i="6"/>
  <c r="C23" i="6"/>
  <c r="C24" i="6"/>
  <c r="C25" i="6"/>
  <c r="C26" i="6"/>
  <c r="C21" i="6"/>
  <c r="E13" i="6"/>
  <c r="C16" i="6"/>
  <c r="C15" i="6"/>
  <c r="C14" i="6"/>
  <c r="C13" i="6"/>
  <c r="C12" i="6"/>
  <c r="C11" i="6"/>
  <c r="C10" i="6"/>
  <c r="C9" i="6"/>
  <c r="C8" i="6"/>
  <c r="C23" i="5" l="1"/>
  <c r="C22" i="5"/>
  <c r="C21" i="5"/>
  <c r="C20" i="5"/>
  <c r="C19" i="5"/>
  <c r="C18" i="5"/>
  <c r="C15" i="5"/>
  <c r="C21" i="3" l="1"/>
  <c r="C22" i="3"/>
  <c r="C23" i="3"/>
  <c r="C24" i="3"/>
  <c r="C25" i="3"/>
  <c r="C19" i="3" l="1"/>
</calcChain>
</file>

<file path=xl/sharedStrings.xml><?xml version="1.0" encoding="utf-8"?>
<sst xmlns="http://schemas.openxmlformats.org/spreadsheetml/2006/main" count="274" uniqueCount="171">
  <si>
    <t>Reporting on Directive 2019/904 on the reduction of the impact of certain plastic products on the environment</t>
  </si>
  <si>
    <t>Annual reporting of: 
e) Recycled plastic content in single-use plastic beverage bottles</t>
  </si>
  <si>
    <t>Template for reporting</t>
  </si>
  <si>
    <t>Background</t>
  </si>
  <si>
    <t>Instructions</t>
  </si>
  <si>
    <r>
      <t xml:space="preserve">This template is to be used by Member States for the reporting of the following data linked to the reporting obligations of the SUP Directive, as well as the related quality check report: 
e) Recycled plastic content in single-use plastic beverage bottles.
The format of this template follows the specifications provided in the </t>
    </r>
    <r>
      <rPr>
        <b/>
        <i/>
        <sz val="11"/>
        <rFont val="Calibri"/>
        <family val="2"/>
        <scheme val="minor"/>
      </rPr>
      <t>Commission Implementing Decision (EU) 2023/2683</t>
    </r>
    <r>
      <rPr>
        <sz val="11"/>
        <rFont val="Calibri"/>
        <family val="2"/>
        <scheme val="minor"/>
      </rPr>
      <t xml:space="preserve"> of 30 November 2023 laying down the rules for the application of SUP Directive as regards the calculation, verification and reporting on the reduction in the consumption of certain single-use plastic products and the measures taken by Member States to achieve such reduction. 
Below, an overview is provided of the different sheets to be filled in within this template. In each of these sheets, the coloring of the cells informs about which fields are mandatory and which are voluntary. When reporting in sheet "SUP bottles - Plastic weight", you must indicate whether you are reporting, apart from the value of PET bottles (C1), the value of either Beverage bottles other than PET bottles (C2) or the total of Beverage bottles (C1+C2= C3).  
Within each sheet, you will also find guidance on how to fill in the different cells. Please refer to the "</t>
    </r>
    <r>
      <rPr>
        <b/>
        <sz val="11"/>
        <rFont val="Calibri"/>
        <family val="2"/>
        <scheme val="minor"/>
      </rPr>
      <t>Manual for reporters</t>
    </r>
    <r>
      <rPr>
        <sz val="11"/>
        <rFont val="Calibri"/>
        <family val="2"/>
        <scheme val="minor"/>
      </rPr>
      <t xml:space="preserve">" for a more complete overview and guidance on how to fill in each sheet of the template. In the Manual for reporters you will also find more guidance on defintions, Frequently Asked Questions, and links to additional sources of information, which can help you along the reporting process.
Note that many cells include some constraints, such as </t>
    </r>
    <r>
      <rPr>
        <b/>
        <sz val="11"/>
        <rFont val="Calibri"/>
        <family val="2"/>
        <scheme val="minor"/>
      </rPr>
      <t>text length restrictions</t>
    </r>
    <r>
      <rPr>
        <sz val="11"/>
        <rFont val="Calibri"/>
        <family val="2"/>
        <scheme val="minor"/>
      </rPr>
      <t>. You will receive a warning message in case your text does not meet the requirements. In such case, please note that when you get a warning, Excel will ask you if you want to continue (see image here below): 
If you to select “No”, you could go back to your text and reduce the length. If you click on “Yes”, Excel will let you continue filling in the form, even if the text is too long. Be aware that</t>
    </r>
    <r>
      <rPr>
        <b/>
        <sz val="11"/>
        <rFont val="Calibri"/>
        <family val="2"/>
        <scheme val="minor"/>
      </rPr>
      <t xml:space="preserve"> if you select “Cancel” the text that you typed in the cell will disappear.</t>
    </r>
  </si>
  <si>
    <t>Excelsheets in this file</t>
  </si>
  <si>
    <t>Name</t>
  </si>
  <si>
    <t>Description</t>
  </si>
  <si>
    <t>SUP bottles - Plastic weight</t>
  </si>
  <si>
    <t>SUP bottles - Recycled content</t>
  </si>
  <si>
    <t>QC1,2</t>
  </si>
  <si>
    <t>General information and description of the institutions involved in the data collection, as detailed in sections 1 and 2 of the Quality Check report within Annex III of the Commission Implementing Decision (EU) 2023/2683.</t>
  </si>
  <si>
    <t>QC3</t>
  </si>
  <si>
    <t>Description of the methods used, as detailed in section 3 of the Quality Check report within Annex III of the Commission Implementing Decision (EU) 2023/2683.</t>
  </si>
  <si>
    <t>QC4</t>
  </si>
  <si>
    <t>Data verification and control systems, as detailed in section 4 of the Quality Check report within Annex III of the Commission Implementing Decision (EU) 2023/2683.</t>
  </si>
  <si>
    <t>QC5</t>
  </si>
  <si>
    <t>Confidentiality, and main national websites, reference documents and publications, as detailed in sections 5 of the Quality Check report within Annex III of the Commission Implementing Decision (EU) 2023/2683.</t>
  </si>
  <si>
    <t>Version</t>
  </si>
  <si>
    <t>Legend</t>
  </si>
  <si>
    <t>Light colour means voluntary field</t>
  </si>
  <si>
    <t>Dark colour means compulsory - see provisions that apply in specific cells</t>
  </si>
  <si>
    <r>
      <rPr>
        <sz val="14"/>
        <color theme="1"/>
        <rFont val="Calibri"/>
        <family val="2"/>
        <scheme val="minor"/>
      </rPr>
      <t xml:space="preserve">Implementing Decision (EU) 2023/2683
</t>
    </r>
    <r>
      <rPr>
        <b/>
        <sz val="14"/>
        <color theme="1"/>
        <rFont val="Calibri"/>
        <family val="2"/>
        <scheme val="minor"/>
      </rPr>
      <t>Annex II. FORMAT FOR THE REPORTING OF DATA</t>
    </r>
  </si>
  <si>
    <t>COUNTRY:</t>
  </si>
  <si>
    <t>Belgium</t>
  </si>
  <si>
    <t>REFERENCE YEAR:</t>
  </si>
  <si>
    <t xml:space="preserve">Please specify here below if you are providing data for either columns C1 ("PET bottles") and C2 ("Beverage bottles other than PET bottles"), or columns C1 and C3 (total of "Beverage bottles", which equals C1 + C2). </t>
  </si>
  <si>
    <t>REPORTING BASED ON:</t>
  </si>
  <si>
    <t>PET bottles (C1) and beverage bottles other than PET bottles (C2)</t>
  </si>
  <si>
    <t>1. Format for reporting of data calculated based on the methodology set out in Article 3</t>
  </si>
  <si>
    <t>Table 1
Weight of plastic used in beverage bottles and of PET bottles placed on the market calculated in accordance with 'Article 3 (in tonnes)</t>
  </si>
  <si>
    <t>Country</t>
  </si>
  <si>
    <t>Year</t>
  </si>
  <si>
    <t>PET bottles (C1)</t>
  </si>
  <si>
    <t>Beverage bottles other than PET bottles (C2)</t>
  </si>
  <si>
    <t>Beverage bottles 
(C3 = C1 + C2)</t>
  </si>
  <si>
    <r>
      <t xml:space="preserve">Weight of plastic used in bottles manufactured and placed on the market in the Member State </t>
    </r>
    <r>
      <rPr>
        <b/>
        <sz val="11"/>
        <rFont val="Calibri"/>
        <family val="2"/>
        <scheme val="minor"/>
      </rPr>
      <t>(W_MS)</t>
    </r>
  </si>
  <si>
    <t>Adjustment of the weight of plastic used in bottles calculated in accordance with Article 3, paragraph 2</t>
  </si>
  <si>
    <r>
      <t xml:space="preserve">Weight of plastic used in bottles moved from other Member States and placed on the market </t>
    </r>
    <r>
      <rPr>
        <b/>
        <sz val="11"/>
        <rFont val="Calibri"/>
        <family val="2"/>
        <scheme val="minor"/>
      </rPr>
      <t>(W_in from other MS)</t>
    </r>
  </si>
  <si>
    <r>
      <t xml:space="preserve">Weight of plastic used in bottles that have been imported and placed on the market </t>
    </r>
    <r>
      <rPr>
        <b/>
        <sz val="11"/>
        <rFont val="Calibri"/>
        <family val="2"/>
        <scheme val="minor"/>
      </rPr>
      <t>(W_imported)</t>
    </r>
  </si>
  <si>
    <r>
      <t xml:space="preserve">Weight of plastic used </t>
    </r>
    <r>
      <rPr>
        <b/>
        <sz val="11"/>
        <rFont val="Calibri"/>
        <family val="2"/>
        <scheme val="minor"/>
      </rPr>
      <t>in bottles</t>
    </r>
    <r>
      <rPr>
        <sz val="11"/>
        <rFont val="Calibri"/>
        <family val="2"/>
        <scheme val="minor"/>
      </rPr>
      <t xml:space="preserve"> moved to other Member States after having been placed on the market in the Member State </t>
    </r>
    <r>
      <rPr>
        <b/>
        <sz val="11"/>
        <rFont val="Calibri"/>
        <family val="2"/>
        <scheme val="minor"/>
      </rPr>
      <t>(W_out to other MS)</t>
    </r>
  </si>
  <si>
    <r>
      <t xml:space="preserve">Weight of plastic used </t>
    </r>
    <r>
      <rPr>
        <b/>
        <sz val="11"/>
        <rFont val="Calibri"/>
        <family val="2"/>
        <scheme val="minor"/>
      </rPr>
      <t>in bottles</t>
    </r>
    <r>
      <rPr>
        <sz val="11"/>
        <rFont val="Calibri"/>
        <family val="2"/>
        <scheme val="minor"/>
      </rPr>
      <t xml:space="preserve"> that have been exported after having been placed on the market in the Member State</t>
    </r>
    <r>
      <rPr>
        <b/>
        <sz val="11"/>
        <rFont val="Calibri"/>
        <family val="2"/>
        <scheme val="minor"/>
      </rPr>
      <t xml:space="preserve"> (W_exported)</t>
    </r>
  </si>
  <si>
    <r>
      <t xml:space="preserve">Weight of plastic used in bottles placed on the market adjusted </t>
    </r>
    <r>
      <rPr>
        <b/>
        <sz val="11"/>
        <rFont val="Calibri"/>
        <family val="2"/>
        <scheme val="minor"/>
      </rPr>
      <t>(W)</t>
    </r>
  </si>
  <si>
    <r>
      <rPr>
        <sz val="14"/>
        <color theme="1"/>
        <rFont val="Calibri"/>
        <family val="2"/>
        <scheme val="minor"/>
      </rPr>
      <t xml:space="preserve">Implementing Decision (EU) 2023/2683
</t>
    </r>
    <r>
      <rPr>
        <b/>
        <sz val="14"/>
        <color theme="1"/>
        <rFont val="Calibri"/>
        <family val="2"/>
        <scheme val="minor"/>
      </rPr>
      <t>Annex II. FORMAT FOR THE REPORTING OF D</t>
    </r>
    <r>
      <rPr>
        <b/>
        <sz val="14"/>
        <rFont val="Calibri"/>
        <family val="2"/>
        <scheme val="minor"/>
      </rPr>
      <t>ATA</t>
    </r>
  </si>
  <si>
    <t>2. Format for reporting of data calculated based on the methodology set out in Article 4</t>
  </si>
  <si>
    <t>Table 2
Weight of recycled plastic used in beverage bottles and PET bottles placed on the market calculated in accordance with Article 4 (in tonnes) and proportion of recycled plastic content (in percent)</t>
  </si>
  <si>
    <t>Weight of recycled plastic used in bottles manufactured and placed on the market in the Member State (R_MS)</t>
  </si>
  <si>
    <t>Adjustment of the weight of recycled plastic used in bottles calculated in accordance with Article 4, paragraph 2</t>
  </si>
  <si>
    <t>Weight of recycled plastic used in bottles moved from other Member States and placed on the market (R_in from other MS)</t>
  </si>
  <si>
    <t>Weight of recycled plastic used in bottles that have been imported and placed on the market (R_imported)</t>
  </si>
  <si>
    <t>Weight of recycled plastic used in bottles moved to other Member States after having been placed on the market in the Member State (R_out to other MS)</t>
  </si>
  <si>
    <t>Weight of recycled plastic used in bottles that have been exported after having been placed on the market in the Member State (R_exported)</t>
  </si>
  <si>
    <t>Weight of recycled plastic used in bottles placed on the market adjusted (R)</t>
  </si>
  <si>
    <t>Dark colour means compulsory</t>
  </si>
  <si>
    <r>
      <rPr>
        <sz val="14"/>
        <color theme="1"/>
        <rFont val="Calibri"/>
        <family val="2"/>
        <scheme val="minor"/>
      </rPr>
      <t xml:space="preserve">Implementing Decision (EU) 2023/2683
</t>
    </r>
    <r>
      <rPr>
        <b/>
        <sz val="14"/>
        <color theme="1"/>
        <rFont val="Calibri"/>
        <family val="2"/>
        <scheme val="minor"/>
      </rPr>
      <t>Annex III. FORMAT FOR THE QUALITY CHECK REPORT</t>
    </r>
  </si>
  <si>
    <t>1. General Information</t>
  </si>
  <si>
    <t>Member State:</t>
  </si>
  <si>
    <t>Organisation submitting the data and the description:</t>
  </si>
  <si>
    <t>Contact name:</t>
  </si>
  <si>
    <t>Contact email address:</t>
  </si>
  <si>
    <t>Contact phone number:</t>
  </si>
  <si>
    <t>Reference year:</t>
  </si>
  <si>
    <t>Delivery date:</t>
  </si>
  <si>
    <t>Version:</t>
  </si>
  <si>
    <t>Link to data publication by the Member State (if any):</t>
  </si>
  <si>
    <t>2. Description of the institutions involved in the data collection</t>
  </si>
  <si>
    <t>Name of institution</t>
  </si>
  <si>
    <t>Description of key responsibilities</t>
  </si>
  <si>
    <t>Date of submission</t>
  </si>
  <si>
    <t>Reference time period</t>
  </si>
  <si>
    <t>Sources of data (clarify the relative proportion of the overall data derived from each source and include links to all references, publications etc.)</t>
  </si>
  <si>
    <t>3. Description of methods used</t>
  </si>
  <si>
    <t>4. Data verification and control system</t>
  </si>
  <si>
    <t>4.1 Verification of data on beverage bottles and PET bottles</t>
  </si>
  <si>
    <t>Verification and control procedures</t>
  </si>
  <si>
    <t>Applied for data on PET bottles placed on the market</t>
  </si>
  <si>
    <t>Applied for data on beverage bottles placed on the market other than PET bottles</t>
  </si>
  <si>
    <t>Additional comments, if relevant</t>
  </si>
  <si>
    <t>Data completeness checks</t>
  </si>
  <si>
    <t>&lt; Please select &gt;</t>
  </si>
  <si>
    <t>Cross-checks</t>
  </si>
  <si>
    <t>Time-series checks</t>
  </si>
  <si>
    <t>Audit checks</t>
  </si>
  <si>
    <t>Other (specify)</t>
  </si>
  <si>
    <t>4.2. Verification of data on recycled plastic content in beverage bottles and PET bottles</t>
  </si>
  <si>
    <t>Description of the methodology used for the quality assurance and verification of the data on recycled plastic content</t>
  </si>
  <si>
    <t>in beverage bottles and PET bottles</t>
  </si>
  <si>
    <t>4.3 Potential factors affecting reliability of data</t>
  </si>
  <si>
    <t>Description of main factors affecting the accuracy of the data reported on beverage bottles and PET bottles placed on</t>
  </si>
  <si>
    <t xml:space="preserve"> the market and on recycled plastic used in beverage bottles and PET bottles placed on the market</t>
  </si>
  <si>
    <t>Potential factors affecting reliability of data</t>
  </si>
  <si>
    <t>PET bottles placed on the market (yes/no)</t>
  </si>
  <si>
    <t>Beverage bottles placed on the market other than PET bottles (yes/no)</t>
  </si>
  <si>
    <t>Recycled plastic used in beverage bottles placed on the market other than PET bottles (yes/no)</t>
  </si>
  <si>
    <t>Description of how the accuracy of data is affected</t>
  </si>
  <si>
    <t>Description of the methodologies that have been applied to minimise the impact of inaccurate data</t>
  </si>
  <si>
    <t>Sampling errors (1) (e.g.coefficients of variation)</t>
  </si>
  <si>
    <t>Coverage errors (2) (e.g. de-minimis rules, regional coverage)</t>
  </si>
  <si>
    <t>Measurement errors (3)(e.g. measurement unit)</t>
  </si>
  <si>
    <t>Data collection test instruments (4) (e.g. testing of questionnaires)</t>
  </si>
  <si>
    <t>Processing errors (5) (e.g. identification of errors, correction of errors)</t>
  </si>
  <si>
    <t>Non-response errors (6)</t>
  </si>
  <si>
    <t>Model assumption errors (7)</t>
  </si>
  <si>
    <t>Other (please specify)</t>
  </si>
  <si>
    <t>(1) Describe the estimated coefficients of variation and the methodologies applied for variance estimation.</t>
  </si>
  <si>
    <t>(2) Describe the type and size of coverage errors.</t>
  </si>
  <si>
    <t>(3) Describe the instruments to reduce potential risks and avoid errors.</t>
  </si>
  <si>
    <t>(4) Describe the instruments and methodologies applied to secure quality and relevant data collection instruments.</t>
  </si>
  <si>
    <t>(5) Describe the processing steps between data collection and production of statistics and list any processing errors identified and their extent.</t>
  </si>
  <si>
    <t>(6) Describe the unit and item non-response rates for the main variables and the imputation methods (if any).</t>
  </si>
  <si>
    <t>(7) Describe the type and size of model assumption errors</t>
  </si>
  <si>
    <t xml:space="preserve">4.4 Explanation of the scope and validity of surveys to collect data on beverage bottles and PET bottles </t>
  </si>
  <si>
    <t>placed on the market and recycled plastic used in beverage bottles and PET bottles placed on the market</t>
  </si>
  <si>
    <t xml:space="preserve">Implementing Decision (EU) 2023/2683
</t>
  </si>
  <si>
    <t>Annex III. FORMAT FOR THE QUALITY CHECK REPORT</t>
  </si>
  <si>
    <t>5. Confidentiality</t>
  </si>
  <si>
    <t>Excel sheet</t>
  </si>
  <si>
    <t>Item and cell/s (specify)</t>
  </si>
  <si>
    <t>Justification to request the withhold of the publication of certain data or parts of this quality check report in accordance with Article 2(4) of the Commission Implementing Decision (EU) 2022/162</t>
  </si>
  <si>
    <t>Countries</t>
  </si>
  <si>
    <t>Yes/No</t>
  </si>
  <si>
    <t>Sheets</t>
  </si>
  <si>
    <t>SUP product in this template</t>
  </si>
  <si>
    <t>Reporting choice (NOT USED)</t>
  </si>
  <si>
    <t>Austria</t>
  </si>
  <si>
    <t>Yes</t>
  </si>
  <si>
    <t>POM - Beverage PET bottles</t>
  </si>
  <si>
    <t>No</t>
  </si>
  <si>
    <t>POM - Beverage bottles other than PET bottles</t>
  </si>
  <si>
    <t>PET bottles (C1) and total beverage bottles (C3=C1+C2)</t>
  </si>
  <si>
    <t>Bulgaria</t>
  </si>
  <si>
    <t>Recycled content - Beverage PET bottles</t>
  </si>
  <si>
    <t>Croatia</t>
  </si>
  <si>
    <t>Recycled content - Beverage bottles other than PET bottles</t>
  </si>
  <si>
    <t>Cyprus</t>
  </si>
  <si>
    <t>Czechia</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</si>
  <si>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</si>
  <si>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</si>
  <si>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</si>
  <si>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</si>
  <si>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</si>
  <si>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</si>
  <si>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</si>
  <si>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</si>
  <si>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</si>
  <si>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</si>
  <si>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</si>
  <si>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</si>
  <si>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</si>
  <si>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</si>
  <si>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</si>
  <si>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</si>
  <si>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</si>
  <si>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</si>
  <si>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</si>
  <si>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</si>
  <si>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</si>
  <si>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</si>
  <si>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</si>
  <si>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</si>
  <si>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r>
      <t xml:space="preserve">3.1. Description of the scope of the calculation of recycled plastic content in beverage bottles as transposed in national law
</t>
    </r>
    <r>
      <rPr>
        <i/>
        <sz val="12"/>
        <color theme="0"/>
        <rFont val="Calibri"/>
        <family val="2"/>
        <scheme val="minor"/>
      </rPr>
      <t>A description of the level at which attainment towards the targets laid down in Article 6(5) of Directive (EU) 2019/904 is calculated. For example, the targets might be mandatory requirements for each single beverage bottle placed on the market, or as an average for beverage bottles placed on the market by each economic operator, or as an average for beverage bottles placed on the market in the Member State.</t>
    </r>
  </si>
  <si>
    <r>
      <t xml:space="preserve">3.2.Methodologies for the collection and compilation of data 
</t>
    </r>
    <r>
      <rPr>
        <i/>
        <sz val="12"/>
        <color theme="0"/>
        <rFont val="Calibri"/>
        <family val="2"/>
        <scheme val="minor"/>
      </rPr>
      <t>A description of the methodologies applied to collect and compile the data for all the tools used for data gathering.</t>
    </r>
  </si>
  <si>
    <r>
      <t xml:space="preserve">3.3. Additional assumptions
</t>
    </r>
    <r>
      <rPr>
        <i/>
        <sz val="12"/>
        <color theme="0"/>
        <rFont val="Calibri"/>
        <family val="2"/>
        <scheme val="minor"/>
      </rPr>
      <t>A description of any additional assumptions or adjustment factors that have been used for the calculation, the 
approach used for their estimation and any supporting evidence.</t>
    </r>
  </si>
  <si>
    <r>
      <rPr>
        <b/>
        <i/>
        <sz val="11"/>
        <color theme="1"/>
        <rFont val="Calibri"/>
        <family val="2"/>
        <scheme val="minor"/>
      </rPr>
      <t>Directive 2019/904</t>
    </r>
    <r>
      <rPr>
        <i/>
        <sz val="11"/>
        <color theme="1"/>
        <rFont val="Calibri"/>
        <family val="2"/>
        <scheme val="minor"/>
      </rPr>
      <t xml:space="preserve"> of the European Union and the Council of 5 June 2019 on the reduction of the impact of certain plastic products on the environment </t>
    </r>
    <r>
      <rPr>
        <sz val="11"/>
        <color theme="1"/>
        <rFont val="Calibri"/>
        <family val="2"/>
        <scheme val="minor"/>
      </rPr>
      <t xml:space="preserve">(henceforth "SUP Directive") aims at preventing and reducing the negative impact of certain plastic products on the (marine) environment and on human health, promoting the transition to a circular economy, and contributing to the efficient functioning of the internal market. 
The Directives, according to Article 6(5), states that Member States shall ensure that:
(a) from 2025, beverage bottles listed in Part F of the Annex which are manufactured from polyethylene terephthalate as the major component (‘PET bottles’) contain at least 25 % recycled plastic, calculated as an average for all PET bottles placed on the market on the territory of that Member State; and
(b) from 2030, beverage bottles listed in Part F of the Annex contain at least 30 % recycled plastic, calculated as an average for all such beverage bottles placed on the market on the territory of that Member State.
</t>
    </r>
    <r>
      <rPr>
        <b/>
        <sz val="11"/>
        <color theme="1"/>
        <rFont val="Calibri"/>
        <family val="2"/>
        <scheme val="minor"/>
      </rPr>
      <t>Article 13 (1)</t>
    </r>
    <r>
      <rPr>
        <sz val="11"/>
        <color theme="1"/>
        <rFont val="Calibri"/>
        <family val="2"/>
        <scheme val="minor"/>
      </rPr>
      <t xml:space="preserve"> of the SUP Directive specifies, among other </t>
    </r>
    <r>
      <rPr>
        <b/>
        <sz val="11"/>
        <color theme="1"/>
        <rFont val="Calibri"/>
        <family val="2"/>
        <scheme val="minor"/>
      </rPr>
      <t>reporting obligations</t>
    </r>
    <r>
      <rPr>
        <sz val="11"/>
        <color theme="1"/>
        <rFont val="Calibri"/>
        <family val="2"/>
        <scheme val="minor"/>
      </rPr>
      <t xml:space="preserve">, that "Member States shall, for each calendar year, report to the Commission the following:
</t>
    </r>
    <r>
      <rPr>
        <b/>
        <sz val="11"/>
        <color theme="1"/>
        <rFont val="Calibri"/>
        <family val="2"/>
        <scheme val="minor"/>
      </rPr>
      <t>(e) information on recycled content in beverage bottles listed in Part F of the Annex to demonstrate the attainment of the targets laid down in Article 6(5)</t>
    </r>
    <r>
      <rPr>
        <sz val="11"/>
        <color theme="1"/>
        <rFont val="Calibri"/>
        <family val="2"/>
        <scheme val="minor"/>
      </rPr>
      <t xml:space="preserve">.
Article 13(2) of the SUP Directive states that "The data and information reported by Member States in accordance with this Article shall be accompanied by a quality check report." The data and information shall be reported in the </t>
    </r>
    <r>
      <rPr>
        <b/>
        <sz val="11"/>
        <color theme="1"/>
        <rFont val="Calibri"/>
        <family val="2"/>
        <scheme val="minor"/>
      </rPr>
      <t>format</t>
    </r>
    <r>
      <rPr>
        <sz val="11"/>
        <color theme="1"/>
        <rFont val="Calibri"/>
        <family val="2"/>
        <scheme val="minor"/>
      </rPr>
      <t xml:space="preserve"> established by the Commission. The </t>
    </r>
    <r>
      <rPr>
        <b/>
        <i/>
        <sz val="11"/>
        <color theme="1"/>
        <rFont val="Calibri"/>
        <family val="2"/>
        <scheme val="minor"/>
      </rPr>
      <t>Commission Implementing Decision (EU) 2023/2683 of 30 November 2023</t>
    </r>
    <r>
      <rPr>
        <sz val="11"/>
        <color theme="1"/>
        <rFont val="Calibri"/>
        <family val="2"/>
        <scheme val="minor"/>
      </rPr>
      <t>, in its Annex II,</t>
    </r>
    <r>
      <rPr>
        <b/>
        <i/>
        <sz val="11"/>
        <color theme="1"/>
        <rFont val="Calibri"/>
        <family val="2"/>
        <scheme val="minor"/>
      </rPr>
      <t xml:space="preserve"> </t>
    </r>
    <r>
      <rPr>
        <sz val="11"/>
        <color theme="1"/>
        <rFont val="Calibri"/>
        <family val="2"/>
        <scheme val="minor"/>
      </rPr>
      <t xml:space="preserve">lays down rules for the application of Directive (EU) 2019/904 of the European Parliament and of the Council as regards the calculation, verification and reporting of data on recycled plastic content in single-use plastic beverage bottles. The implementing decision, indicates that both the recycled and the total plastic weight are to be reported, in order to calculate the recycled content as a percentage. Annex I of the implementing decision provides the formulas to calculate the proportion of recycled plastic content in beverage bottles and in PET bottles. Some of thes formulas have been directly implemented as equations in this file. The implementing decision also states that the weight of the plastic parts of beverage bottles placed on the market may be adjusted to take account of </t>
    </r>
    <r>
      <rPr>
        <b/>
        <sz val="11"/>
        <color theme="1"/>
        <rFont val="Calibri"/>
        <family val="2"/>
        <scheme val="minor"/>
      </rPr>
      <t>imports, exports or movements</t>
    </r>
    <r>
      <rPr>
        <sz val="11"/>
        <color theme="1"/>
        <rFont val="Calibri"/>
        <family val="2"/>
        <scheme val="minor"/>
      </rPr>
      <t xml:space="preserve"> to and from other Member States of beverage bottles by applying formula 5 of Annex I. 
The rules laid down in Commission Implementing Decision (EU) 2023/2683 apply to recycled plastic that is also covered by Commission Regulation (EU) 2022/1616 on recycled plastic materials and articles intended to come into contact with foods. Notably, this includes mechanical recycling of PET (97% of all SUP beverage bottles are estimated to be made of PET). For polymers other than PET, no recycling technology has been approved as a suitable recycling technology under Commission Regulation (EU) 2022/1616 to date. Therefore, it is expected that the reported values reported in this template for all SUP beverage bottles are the same as those for the PET bottles. Commission Implementing Decision (EU) 2023/2683 is currently being revised in order to allow for the calculation of (chemically) recycled content via mass balance accounting. Once the revised version applies it will be possible to also report recycled content in non-PET bottles.</t>
    </r>
  </si>
  <si>
    <t>Data on the weight of plastic used in beverage bottles placed on the market calculated in accordance with Article 3.</t>
  </si>
  <si>
    <t>Data on the weight of recycled plastic used in beverage bottles and PET bottles placed on the market calculated in accordance with Article 4 and proportion of recycled plastic content.</t>
  </si>
  <si>
    <t>v1.1</t>
  </si>
  <si>
    <t>Proportion of recycled plastic content in bottles, expressed in percent (RC -adjusted weight)</t>
  </si>
  <si>
    <t>Proportion of recycled plastic content in bottles, expressed in percent (RC-not adjusted weight)</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</si>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</sst>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4"/>
      <color theme="1"/>
      <name val="Calibri"/>
      <family val="2"/>
      <scheme val="minor"/>
    </font>
    <font>
      <b/>
      <sz val="12"/>
      <color theme="1"/>
      <name val="Calibri"/>
      <family val="2"/>
      <scheme val="minor"/>
    </font>
    <font>
      <b/>
      <sz val="12"/>
      <color theme="0"/>
      <name val="Calibri"/>
      <family val="2"/>
      <scheme val="minor"/>
    </font>
    <font>
      <b/>
      <sz val="11"/>
      <color rgb="FFFFFFFF"/>
      <name val="Calibri"/>
      <family val="2"/>
      <scheme val="minor"/>
    </font>
    <font>
      <sz val="11"/>
      <color rgb="FF000000"/>
      <name val="Calibri"/>
      <family val="2"/>
      <scheme val="minor"/>
    </font>
    <font>
      <b/>
      <i/>
      <sz val="12"/>
      <color theme="0"/>
      <name val="Calibri"/>
      <family val="2"/>
      <scheme val="minor"/>
    </font>
    <font>
      <b/>
      <sz val="14"/>
      <color theme="0"/>
      <name val="Calibri"/>
      <family val="2"/>
      <scheme val="minor"/>
    </font>
    <font>
      <b/>
      <sz val="11"/>
      <name val="Calibri"/>
      <family val="2"/>
      <scheme val="minor"/>
    </font>
    <font>
      <b/>
      <i/>
      <sz val="11"/>
      <name val="Calibri"/>
      <family val="2"/>
      <scheme val="minor"/>
    </font>
    <font>
      <b/>
      <sz val="14"/>
      <name val="Calibri"/>
      <family val="2"/>
      <scheme val="minor"/>
    </font>
    <font>
      <sz val="12"/>
      <color rgb="FF000000"/>
      <name val="Calibri"/>
      <family val="2"/>
      <scheme val="minor"/>
    </font>
    <font>
      <b/>
      <sz val="12"/>
      <color rgb="FF000000"/>
      <name val="Calibri"/>
      <family val="2"/>
      <scheme val="minor"/>
    </font>
    <font>
      <sz val="12"/>
      <name val="Calibri"/>
      <family val="2"/>
      <scheme val="minor"/>
    </font>
    <font>
      <sz val="11"/>
      <color rgb="FFFFFFFF"/>
      <name val="Calibri"/>
      <family val="2"/>
      <scheme val="minor"/>
    </font>
    <font>
      <b/>
      <sz val="11"/>
      <color theme="0" tint="-0.499984740745262"/>
      <name val="Calibri"/>
      <family val="2"/>
      <scheme val="minor"/>
    </font>
    <font>
      <i/>
      <sz val="12"/>
      <color theme="0"/>
      <name val="Calibri"/>
      <family val="2"/>
      <scheme val="minor"/>
    </font>
    <font>
      <b/>
      <sz val="14"/>
      <color rgb="FFFFFFFF"/>
      <name val="Calibri"/>
      <family val="2"/>
      <scheme val="minor"/>
    </font>
  </fonts>
  <fills count="28">
    <fill>
      <patternFill patternType="none"/>
    </fill>
    <fill>
      <patternFill patternType="gray125"/>
    </fill>
    <fill>
      <patternFill patternType="solid">
        <fgColor rgb="FFFFFFCC"/>
      </patternFill>
    </fill>
    <fill>
      <patternFill patternType="solid">
        <fgColor rgb="FF009591"/>
        <bgColor indexed="64"/>
      </patternFill>
    </fill>
    <fill>
      <patternFill patternType="solid">
        <fgColor rgb="FF99D5D3"/>
        <bgColor indexed="64"/>
      </patternFill>
    </fill>
    <fill>
      <patternFill patternType="solid">
        <fgColor rgb="FFF0F3FA"/>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rgb="FFCCEAE9"/>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rgb="FF262626"/>
        <bgColor rgb="FF000000"/>
      </patternFill>
    </fill>
    <fill>
      <patternFill patternType="solid">
        <fgColor rgb="FFCCEAE9"/>
        <bgColor rgb="FF000000"/>
      </patternFill>
    </fill>
    <fill>
      <patternFill patternType="solid">
        <fgColor rgb="FF009591"/>
        <bgColor rgb="FF000000"/>
      </patternFill>
    </fill>
    <fill>
      <patternFill patternType="solid">
        <fgColor rgb="FFD0CECE"/>
        <bgColor rgb="FF000000"/>
      </patternFill>
    </fill>
    <fill>
      <patternFill patternType="solid">
        <fgColor rgb="FFD9D9D9"/>
        <bgColor rgb="FF000000"/>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ED7D31"/>
        <bgColor rgb="FF000000"/>
      </patternFill>
    </fill>
    <fill>
      <patternFill patternType="solid">
        <fgColor theme="0"/>
        <bgColor indexed="64"/>
      </patternFill>
    </fill>
    <fill>
      <patternFill patternType="solid">
        <fgColor rgb="FF000000"/>
        <bgColor rgb="FF000000"/>
      </patternFill>
    </fill>
    <fill>
      <patternFill patternType="solid">
        <fgColor theme="1" tint="4.9989318521683403E-2"/>
        <bgColor rgb="FF000000"/>
      </patternFill>
    </fill>
    <fill>
      <patternFill patternType="solid">
        <fgColor theme="1" tint="4.9989318521683403E-2"/>
        <bgColor indexed="64"/>
      </patternFill>
    </fill>
    <fill>
      <patternFill patternType="solid">
        <fgColor theme="2" tint="-9.9978637043366805E-2"/>
        <bgColor rgb="FF000000"/>
      </patternFill>
    </fill>
    <fill>
      <patternFill patternType="solid">
        <fgColor theme="7" tint="0.59999389629810485"/>
        <bgColor indexed="64"/>
      </patternFill>
    </fill>
  </fills>
  <borders count="53">
    <border>
      <left/>
      <right/>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medium">
        <color theme="1"/>
      </right>
      <top style="medium">
        <color indexed="64"/>
      </top>
      <bottom/>
      <diagonal/>
    </border>
    <border>
      <left style="medium">
        <color indexed="64"/>
      </left>
      <right style="medium">
        <color theme="1"/>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top/>
      <bottom/>
      <diagonal/>
    </border>
    <border>
      <left style="medium">
        <color theme="1"/>
      </left>
      <right/>
      <top/>
      <bottom/>
      <diagonal/>
    </border>
    <border>
      <left style="medium">
        <color rgb="FF000000"/>
      </left>
      <right/>
      <top style="medium">
        <color rgb="FF000000"/>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medium">
        <color indexed="64"/>
      </left>
      <right/>
      <top style="medium">
        <color indexed="64"/>
      </top>
      <bottom style="medium">
        <color indexed="64"/>
      </bottom>
      <diagonal/>
    </border>
    <border>
      <left style="medium">
        <color rgb="FF000000"/>
      </left>
      <right/>
      <top/>
      <bottom style="thin">
        <color rgb="FFFFFFFF"/>
      </bottom>
      <diagonal/>
    </border>
    <border>
      <left/>
      <right style="medium">
        <color rgb="FFFFFFFF"/>
      </right>
      <top style="medium">
        <color rgb="FFFFFFFF"/>
      </top>
      <bottom/>
      <diagonal/>
    </border>
    <border>
      <left style="thin">
        <color rgb="FFFFFFFF"/>
      </left>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style="medium">
        <color indexed="64"/>
      </right>
      <top style="medium">
        <color indexed="64"/>
      </top>
      <bottom style="medium">
        <color indexed="64"/>
      </bottom>
      <diagonal/>
    </border>
    <border>
      <left/>
      <right style="medium">
        <color theme="0"/>
      </right>
      <top style="medium">
        <color theme="0"/>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style="medium">
        <color rgb="FFFFFFFF"/>
      </left>
      <right/>
      <top style="medium">
        <color theme="0"/>
      </top>
      <bottom/>
      <diagonal/>
    </border>
    <border>
      <left/>
      <right/>
      <top style="medium">
        <color theme="0"/>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diagonal/>
    </border>
    <border>
      <left/>
      <right style="thin">
        <color theme="0"/>
      </right>
      <top style="thin">
        <color theme="0"/>
      </top>
      <bottom style="thin">
        <color theme="0"/>
      </bottom>
      <diagonal/>
    </border>
    <border>
      <left style="medium">
        <color rgb="FFFFFFFF"/>
      </left>
      <right style="medium">
        <color rgb="FFFFFFFF"/>
      </right>
      <top/>
      <bottom style="medium">
        <color rgb="FFFFFFFF"/>
      </bottom>
      <diagonal/>
    </border>
    <border>
      <left style="medium">
        <color rgb="FFFFFFFF"/>
      </left>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FFFFFF"/>
      </left>
      <right/>
      <top/>
      <bottom style="thin">
        <color rgb="FFFFFFFF"/>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FFFF"/>
      </left>
      <right/>
      <top style="thin">
        <color rgb="FFFFFFFF"/>
      </top>
      <bottom style="medium">
        <color rgb="FFFFFFFF"/>
      </bottom>
      <diagonal/>
    </border>
    <border>
      <left/>
      <right/>
      <top style="thin">
        <color rgb="FFFFFFFF"/>
      </top>
      <bottom style="medium">
        <color rgb="FFFFFFFF"/>
      </bottom>
      <diagonal/>
    </border>
    <border>
      <left style="medium">
        <color rgb="FFFFFFFF"/>
      </left>
      <right/>
      <top style="medium">
        <color theme="0"/>
      </top>
      <bottom style="medium">
        <color theme="0"/>
      </bottom>
      <diagonal/>
    </border>
    <border>
      <left/>
      <right/>
      <top/>
      <bottom style="medium">
        <color theme="0"/>
      </bottom>
      <diagonal/>
    </border>
    <border>
      <left style="medium">
        <color theme="0"/>
      </left>
      <right/>
      <top style="thin">
        <color theme="0"/>
      </top>
      <bottom style="thin">
        <color theme="0"/>
      </bottom>
      <diagonal/>
    </border>
    <border>
      <left style="thin">
        <color theme="0"/>
      </left>
      <right/>
      <top style="medium">
        <color theme="0"/>
      </top>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s>
  <cellStyleXfs count="3">
    <xf numFmtId="0" fontId="0" fillId="0" borderId="0"/>
    <xf numFmtId="0" fontId="1" fillId="2" borderId="1" applyNumberFormat="0" applyFont="0" applyAlignment="0" applyProtection="0"/>
    <xf numFmtId="9" fontId="1" fillId="0" borderId="0" applyFont="0" applyFill="0" applyBorder="0" applyAlignment="0" applyProtection="0"/>
  </cellStyleXfs>
  <cellXfs count="145">
    <xf numFmtId="0" fontId="0" fillId="0" borderId="0" xfId="0"/>
    <xf numFmtId="49" fontId="0" fillId="0" borderId="2" xfId="0" applyNumberFormat="1" applyBorder="1"/>
    <xf numFmtId="49" fontId="10" fillId="9" borderId="6" xfId="0" applyNumberFormat="1" applyFont="1" applyFill="1" applyBorder="1" applyAlignment="1">
      <alignment vertical="top" wrapText="1"/>
    </xf>
    <xf numFmtId="2" fontId="8" fillId="3" borderId="6" xfId="0" applyNumberFormat="1" applyFont="1" applyFill="1" applyBorder="1" applyAlignment="1" applyProtection="1">
      <alignment horizontal="left" vertical="center" wrapText="1"/>
      <protection locked="0"/>
    </xf>
    <xf numFmtId="0" fontId="4" fillId="10" borderId="0" xfId="0" applyFont="1" applyFill="1"/>
    <xf numFmtId="0" fontId="8" fillId="0" borderId="0" xfId="0" applyFont="1"/>
    <xf numFmtId="49" fontId="2" fillId="7" borderId="7" xfId="0" applyNumberFormat="1" applyFont="1" applyFill="1" applyBorder="1" applyAlignment="1">
      <alignment horizontal="left" vertical="center" wrapText="1"/>
    </xf>
    <xf numFmtId="49" fontId="0" fillId="12" borderId="6" xfId="0" applyNumberFormat="1" applyFill="1" applyBorder="1" applyAlignment="1">
      <alignment horizontal="left" vertical="center" wrapText="1"/>
    </xf>
    <xf numFmtId="1" fontId="0" fillId="9" borderId="3" xfId="0" applyNumberFormat="1" applyFill="1" applyBorder="1" applyAlignment="1">
      <alignment horizontal="left" vertical="center"/>
    </xf>
    <xf numFmtId="2" fontId="0" fillId="6" borderId="2" xfId="0" applyNumberFormat="1" applyFill="1" applyBorder="1" applyAlignment="1">
      <alignment horizontal="left" vertical="center"/>
    </xf>
    <xf numFmtId="0" fontId="13" fillId="14" borderId="11" xfId="0" applyFont="1" applyFill="1" applyBorder="1" applyAlignment="1">
      <alignment horizontal="left" vertical="center"/>
    </xf>
    <xf numFmtId="0" fontId="13" fillId="15" borderId="12" xfId="0" applyFont="1" applyFill="1" applyBorder="1" applyAlignment="1">
      <alignment horizontal="left" vertical="center" wrapText="1"/>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2" fillId="13" borderId="17" xfId="0" applyFont="1" applyFill="1" applyBorder="1" applyAlignment="1">
      <alignment horizontal="left" vertical="center" wrapText="1"/>
    </xf>
    <xf numFmtId="0" fontId="13" fillId="17" borderId="19" xfId="0" applyFont="1" applyFill="1" applyBorder="1" applyAlignment="1">
      <alignment horizontal="left" vertical="center" wrapText="1"/>
    </xf>
    <xf numFmtId="1" fontId="13" fillId="16" borderId="18" xfId="0" applyNumberFormat="1" applyFont="1" applyFill="1" applyBorder="1" applyAlignment="1">
      <alignment horizontal="left" vertical="center"/>
    </xf>
    <xf numFmtId="49" fontId="11" fillId="11" borderId="6" xfId="0" applyNumberFormat="1" applyFont="1" applyFill="1" applyBorder="1" applyAlignment="1">
      <alignment horizontal="left" vertical="center" wrapText="1"/>
    </xf>
    <xf numFmtId="49" fontId="0" fillId="3" borderId="6" xfId="0" applyNumberFormat="1" applyFill="1" applyBorder="1" applyAlignment="1" applyProtection="1">
      <alignment horizontal="left" vertical="center" wrapText="1"/>
      <protection locked="0"/>
    </xf>
    <xf numFmtId="49" fontId="0" fillId="8" borderId="6" xfId="0" applyNumberFormat="1" applyFill="1" applyBorder="1" applyAlignment="1" applyProtection="1">
      <alignment horizontal="left" vertical="center" wrapText="1"/>
      <protection locked="0"/>
    </xf>
    <xf numFmtId="49" fontId="3" fillId="18" borderId="28" xfId="0" applyNumberFormat="1" applyFont="1" applyFill="1" applyBorder="1" applyAlignment="1">
      <alignment horizontal="center" vertical="center" wrapText="1"/>
    </xf>
    <xf numFmtId="49" fontId="0" fillId="12" borderId="6" xfId="0" applyNumberFormat="1" applyFill="1" applyBorder="1" applyAlignment="1">
      <alignment vertical="center" wrapText="1"/>
    </xf>
    <xf numFmtId="0" fontId="3" fillId="20" borderId="2" xfId="0" applyFont="1" applyFill="1" applyBorder="1" applyAlignment="1">
      <alignment horizontal="center" vertical="center"/>
    </xf>
    <xf numFmtId="0" fontId="3" fillId="6" borderId="2" xfId="0" applyFont="1" applyFill="1" applyBorder="1"/>
    <xf numFmtId="0" fontId="8" fillId="6" borderId="2" xfId="0" applyFont="1" applyFill="1" applyBorder="1" applyAlignment="1">
      <alignment wrapText="1"/>
    </xf>
    <xf numFmtId="2" fontId="0" fillId="9" borderId="3" xfId="0" applyNumberFormat="1" applyFill="1" applyBorder="1" applyAlignment="1">
      <alignment horizontal="left" vertical="center" wrapText="1"/>
    </xf>
    <xf numFmtId="1" fontId="0" fillId="6" borderId="2" xfId="0" applyNumberFormat="1" applyFill="1" applyBorder="1" applyAlignment="1">
      <alignment horizontal="left" vertical="center"/>
    </xf>
    <xf numFmtId="0" fontId="20" fillId="16" borderId="30" xfId="0" applyFont="1" applyFill="1" applyBorder="1" applyAlignment="1">
      <alignment vertical="top" wrapText="1"/>
    </xf>
    <xf numFmtId="0" fontId="12" fillId="13" borderId="17" xfId="0" applyFont="1" applyFill="1" applyBorder="1" applyAlignment="1">
      <alignment horizontal="center" vertical="center" wrapText="1"/>
    </xf>
    <xf numFmtId="0" fontId="12" fillId="13" borderId="0" xfId="0" applyFont="1" applyFill="1" applyAlignment="1">
      <alignment vertical="center" wrapText="1"/>
    </xf>
    <xf numFmtId="1" fontId="13" fillId="16" borderId="35" xfId="0" applyNumberFormat="1" applyFont="1" applyFill="1" applyBorder="1" applyAlignment="1">
      <alignment horizontal="left" vertical="center"/>
    </xf>
    <xf numFmtId="0" fontId="12" fillId="13" borderId="0" xfId="0" applyFont="1" applyFill="1" applyAlignment="1">
      <alignment wrapText="1"/>
    </xf>
    <xf numFmtId="49" fontId="11" fillId="11" borderId="22" xfId="0" applyNumberFormat="1" applyFont="1" applyFill="1" applyBorder="1" applyAlignment="1">
      <alignment horizontal="left" wrapText="1"/>
    </xf>
    <xf numFmtId="0" fontId="12" fillId="13" borderId="17" xfId="0" applyFont="1" applyFill="1" applyBorder="1" applyAlignment="1">
      <alignment vertical="center" wrapText="1"/>
    </xf>
    <xf numFmtId="0" fontId="12" fillId="13" borderId="20" xfId="0" applyFont="1" applyFill="1" applyBorder="1" applyAlignment="1">
      <alignment vertical="center" wrapText="1"/>
    </xf>
    <xf numFmtId="0" fontId="22" fillId="23" borderId="0" xfId="0" applyFont="1" applyFill="1"/>
    <xf numFmtId="49" fontId="11" fillId="11" borderId="23" xfId="0" quotePrefix="1" applyNumberFormat="1" applyFont="1" applyFill="1" applyBorder="1" applyAlignment="1">
      <alignment horizontal="center" vertical="center" wrapText="1"/>
    </xf>
    <xf numFmtId="49" fontId="8" fillId="12" borderId="27" xfId="0" applyNumberFormat="1" applyFont="1" applyFill="1" applyBorder="1" applyAlignment="1">
      <alignment horizontal="left" vertical="center" wrapText="1"/>
    </xf>
    <xf numFmtId="49" fontId="2" fillId="7" borderId="2" xfId="0" applyNumberFormat="1" applyFont="1" applyFill="1" applyBorder="1" applyAlignment="1">
      <alignment horizontal="left" vertical="center" wrapText="1"/>
    </xf>
    <xf numFmtId="0" fontId="0" fillId="0" borderId="2" xfId="0" applyBorder="1"/>
    <xf numFmtId="2" fontId="0" fillId="9" borderId="2" xfId="0" applyNumberFormat="1" applyFill="1" applyBorder="1" applyAlignment="1">
      <alignment horizontal="left" vertical="center" wrapText="1"/>
    </xf>
    <xf numFmtId="1" fontId="0" fillId="9" borderId="2" xfId="0" applyNumberFormat="1" applyFill="1" applyBorder="1" applyAlignment="1">
      <alignment horizontal="left" vertical="center"/>
    </xf>
    <xf numFmtId="49" fontId="0" fillId="12" borderId="2" xfId="0" applyNumberFormat="1" applyFill="1" applyBorder="1" applyAlignment="1">
      <alignment horizontal="left" vertical="center" wrapText="1"/>
    </xf>
    <xf numFmtId="2" fontId="8" fillId="3" borderId="2" xfId="0" applyNumberFormat="1" applyFont="1" applyFill="1" applyBorder="1" applyAlignment="1" applyProtection="1">
      <alignment horizontal="left" vertical="center" wrapText="1"/>
      <protection locked="0"/>
    </xf>
    <xf numFmtId="49" fontId="0" fillId="8" borderId="27" xfId="0" applyNumberFormat="1" applyFill="1" applyBorder="1" applyAlignment="1" applyProtection="1">
      <alignment vertical="center" wrapText="1"/>
      <protection locked="0"/>
    </xf>
    <xf numFmtId="49" fontId="0" fillId="3" borderId="25" xfId="0" applyNumberFormat="1" applyFill="1" applyBorder="1" applyAlignment="1" applyProtection="1">
      <alignment vertical="center" wrapText="1"/>
      <protection locked="0"/>
    </xf>
    <xf numFmtId="49" fontId="0" fillId="8" borderId="6" xfId="0" applyNumberFormat="1" applyFill="1" applyBorder="1" applyAlignment="1" applyProtection="1">
      <alignment horizontal="right" vertical="center" wrapText="1"/>
      <protection locked="0"/>
    </xf>
    <xf numFmtId="2" fontId="8" fillId="8" borderId="6" xfId="0" applyNumberFormat="1" applyFont="1" applyFill="1" applyBorder="1" applyAlignment="1" applyProtection="1">
      <alignment horizontal="left" vertical="center" wrapText="1"/>
      <protection locked="0"/>
    </xf>
    <xf numFmtId="0" fontId="23" fillId="6" borderId="52" xfId="0" applyFont="1" applyFill="1" applyBorder="1"/>
    <xf numFmtId="49" fontId="8" fillId="12" borderId="6" xfId="0" applyNumberFormat="1" applyFont="1" applyFill="1" applyBorder="1" applyAlignment="1">
      <alignment horizontal="left" vertical="center" wrapText="1"/>
    </xf>
    <xf numFmtId="0" fontId="12" fillId="13" borderId="2" xfId="0" applyFont="1" applyFill="1" applyBorder="1" applyAlignment="1">
      <alignment horizontal="left" vertical="center" wrapText="1"/>
    </xf>
    <xf numFmtId="1" fontId="13" fillId="16" borderId="2" xfId="0" applyNumberFormat="1" applyFont="1" applyFill="1" applyBorder="1" applyAlignment="1">
      <alignment horizontal="left" vertical="center"/>
    </xf>
    <xf numFmtId="0" fontId="13" fillId="17" borderId="2" xfId="0" applyFont="1" applyFill="1" applyBorder="1" applyAlignment="1">
      <alignment horizontal="left" vertical="center" wrapText="1"/>
    </xf>
    <xf numFmtId="0" fontId="12" fillId="13" borderId="6" xfId="0" applyFont="1" applyFill="1" applyBorder="1" applyAlignment="1">
      <alignment horizontal="left" vertical="center" wrapText="1"/>
    </xf>
    <xf numFmtId="2" fontId="0" fillId="9" borderId="6" xfId="0" applyNumberFormat="1" applyFill="1" applyBorder="1" applyAlignment="1">
      <alignment horizontal="left" vertical="center" wrapText="1"/>
    </xf>
    <xf numFmtId="1" fontId="13" fillId="16" borderId="6" xfId="0" applyNumberFormat="1" applyFont="1" applyFill="1" applyBorder="1" applyAlignment="1">
      <alignment horizontal="left" vertical="center"/>
    </xf>
    <xf numFmtId="49" fontId="15" fillId="10" borderId="23" xfId="0" applyNumberFormat="1" applyFont="1" applyFill="1" applyBorder="1" applyAlignment="1">
      <alignment horizontal="center" vertical="center" wrapText="1"/>
    </xf>
    <xf numFmtId="2" fontId="0" fillId="8" borderId="2" xfId="0" applyNumberFormat="1" applyFill="1" applyBorder="1" applyAlignment="1" applyProtection="1">
      <alignment horizontal="left" vertical="center"/>
      <protection locked="0"/>
    </xf>
    <xf numFmtId="0" fontId="13" fillId="14" borderId="19" xfId="0" applyFont="1" applyFill="1" applyBorder="1" applyAlignment="1" applyProtection="1">
      <alignment vertical="center" wrapText="1"/>
      <protection locked="0"/>
    </xf>
    <xf numFmtId="0" fontId="13" fillId="14" borderId="19" xfId="0" applyFont="1" applyFill="1" applyBorder="1" applyAlignment="1" applyProtection="1">
      <alignment horizontal="right" vertical="center" wrapText="1"/>
      <protection locked="0"/>
    </xf>
    <xf numFmtId="0" fontId="13" fillId="14" borderId="20" xfId="0" applyFont="1" applyFill="1" applyBorder="1" applyAlignment="1" applyProtection="1">
      <alignment vertical="center" wrapText="1"/>
      <protection locked="0"/>
    </xf>
    <xf numFmtId="49" fontId="5" fillId="27" borderId="15" xfId="0" applyNumberFormat="1" applyFont="1" applyFill="1" applyBorder="1" applyAlignment="1">
      <alignment horizontal="center" vertical="center" wrapText="1"/>
    </xf>
    <xf numFmtId="49" fontId="16" fillId="18" borderId="2" xfId="0" applyNumberFormat="1" applyFont="1" applyFill="1" applyBorder="1" applyAlignment="1">
      <alignment horizontal="left" vertical="center" wrapText="1"/>
    </xf>
    <xf numFmtId="9" fontId="8" fillId="12" borderId="2" xfId="2" applyFont="1" applyFill="1" applyBorder="1" applyAlignment="1">
      <alignment horizontal="left" vertical="center"/>
    </xf>
    <xf numFmtId="49" fontId="8" fillId="12" borderId="2" xfId="0" applyNumberFormat="1" applyFont="1" applyFill="1" applyBorder="1" applyAlignment="1">
      <alignment horizontal="left" vertical="center" wrapText="1"/>
    </xf>
    <xf numFmtId="2" fontId="8" fillId="8" borderId="2" xfId="0" applyNumberFormat="1" applyFont="1" applyFill="1" applyBorder="1" applyAlignment="1" applyProtection="1">
      <alignment horizontal="left" vertical="center"/>
      <protection locked="0"/>
    </xf>
    <xf numFmtId="2" fontId="8" fillId="6" borderId="2" xfId="0" applyNumberFormat="1" applyFont="1" applyFill="1" applyBorder="1" applyAlignment="1">
      <alignment horizontal="left" vertical="center"/>
    </xf>
    <xf numFmtId="0" fontId="8" fillId="6" borderId="3" xfId="0" applyFont="1" applyFill="1" applyBorder="1" applyAlignment="1">
      <alignment horizontal="left" wrapText="1"/>
    </xf>
    <xf numFmtId="0" fontId="8" fillId="6" borderId="29" xfId="0" applyFont="1" applyFill="1" applyBorder="1" applyAlignment="1">
      <alignment horizontal="left" wrapText="1"/>
    </xf>
    <xf numFmtId="0" fontId="3" fillId="19" borderId="2" xfId="0" applyFont="1" applyFill="1" applyBorder="1" applyAlignment="1">
      <alignment horizontal="center" vertical="center"/>
    </xf>
    <xf numFmtId="0" fontId="5" fillId="3" borderId="0" xfId="0" applyFont="1" applyFill="1" applyAlignment="1">
      <alignment horizontal="center" vertical="center" wrapText="1"/>
    </xf>
    <xf numFmtId="0" fontId="3" fillId="4" borderId="0" xfId="0" applyFont="1" applyFill="1" applyAlignment="1">
      <alignment horizontal="left" vertical="center" wrapText="1"/>
    </xf>
    <xf numFmtId="0" fontId="6" fillId="5" borderId="0" xfId="0" applyFont="1" applyFill="1" applyAlignment="1">
      <alignment horizontal="center" vertical="center" wrapText="1"/>
    </xf>
    <xf numFmtId="0" fontId="0" fillId="6" borderId="1" xfId="1" applyFont="1" applyFill="1" applyAlignment="1">
      <alignment horizontal="left" vertical="center" wrapText="1"/>
    </xf>
    <xf numFmtId="0" fontId="19" fillId="21" borderId="0" xfId="0" applyFont="1" applyFill="1" applyAlignment="1">
      <alignment horizontal="left" vertical="center" wrapText="1"/>
    </xf>
    <xf numFmtId="0" fontId="21" fillId="15" borderId="31" xfId="0" applyFont="1" applyFill="1" applyBorder="1" applyAlignment="1" applyProtection="1">
      <alignment horizontal="center" vertical="center" wrapText="1"/>
      <protection locked="0"/>
    </xf>
    <xf numFmtId="0" fontId="21" fillId="15" borderId="0" xfId="0" applyFont="1" applyFill="1" applyAlignment="1" applyProtection="1">
      <alignment horizontal="center" vertical="center" wrapText="1"/>
      <protection locked="0"/>
    </xf>
    <xf numFmtId="49" fontId="11" fillId="11" borderId="8" xfId="0" applyNumberFormat="1" applyFont="1" applyFill="1" applyBorder="1" applyAlignment="1">
      <alignment horizontal="center" vertical="center"/>
    </xf>
    <xf numFmtId="49" fontId="11" fillId="11" borderId="0" xfId="0" applyNumberFormat="1" applyFont="1" applyFill="1" applyAlignment="1">
      <alignment horizontal="center" vertical="center"/>
    </xf>
    <xf numFmtId="49" fontId="2" fillId="7" borderId="28" xfId="0" applyNumberFormat="1" applyFont="1" applyFill="1" applyBorder="1" applyAlignment="1">
      <alignment horizontal="center" vertical="center" wrapText="1"/>
    </xf>
    <xf numFmtId="49" fontId="2" fillId="7" borderId="7" xfId="0" applyNumberFormat="1" applyFont="1" applyFill="1" applyBorder="1" applyAlignment="1">
      <alignment horizontal="center" vertical="center" wrapText="1"/>
    </xf>
    <xf numFmtId="49" fontId="11" fillId="11" borderId="0" xfId="0" quotePrefix="1" applyNumberFormat="1" applyFont="1" applyFill="1" applyAlignment="1">
      <alignment horizontal="center" vertical="center" wrapText="1"/>
    </xf>
    <xf numFmtId="49" fontId="0" fillId="8" borderId="27" xfId="0" applyNumberFormat="1" applyFill="1" applyBorder="1" applyAlignment="1">
      <alignment horizontal="center" vertical="center"/>
    </xf>
    <xf numFmtId="49" fontId="0" fillId="8" borderId="24" xfId="0" applyNumberFormat="1" applyFill="1" applyBorder="1" applyAlignment="1">
      <alignment horizontal="center" vertical="center"/>
    </xf>
    <xf numFmtId="49" fontId="0" fillId="8" borderId="22" xfId="0" applyNumberFormat="1" applyFill="1" applyBorder="1" applyAlignment="1">
      <alignment horizontal="center" vertical="center"/>
    </xf>
    <xf numFmtId="49" fontId="0" fillId="3" borderId="27" xfId="0" applyNumberFormat="1" applyFill="1" applyBorder="1" applyAlignment="1">
      <alignment horizontal="center" vertical="center" wrapText="1"/>
    </xf>
    <xf numFmtId="49" fontId="0" fillId="3" borderId="24" xfId="0" applyNumberFormat="1" applyFill="1" applyBorder="1" applyAlignment="1">
      <alignment horizontal="center" vertical="center" wrapText="1"/>
    </xf>
    <xf numFmtId="49" fontId="0" fillId="3" borderId="22" xfId="0" applyNumberFormat="1" applyFill="1" applyBorder="1" applyAlignment="1">
      <alignment horizontal="center" vertical="center" wrapText="1"/>
    </xf>
    <xf numFmtId="49" fontId="5" fillId="27" borderId="15" xfId="0" applyNumberFormat="1" applyFont="1" applyFill="1" applyBorder="1" applyAlignment="1">
      <alignment horizontal="center" vertical="center" wrapText="1"/>
    </xf>
    <xf numFmtId="49" fontId="5" fillId="27" borderId="32" xfId="0" applyNumberFormat="1" applyFont="1" applyFill="1" applyBorder="1" applyAlignment="1">
      <alignment horizontal="center" vertical="center" wrapText="1"/>
    </xf>
    <xf numFmtId="49" fontId="5" fillId="27" borderId="21" xfId="0" applyNumberFormat="1" applyFont="1" applyFill="1" applyBorder="1" applyAlignment="1">
      <alignment horizontal="center" vertical="center" wrapText="1"/>
    </xf>
    <xf numFmtId="49" fontId="15" fillId="10" borderId="51" xfId="0" applyNumberFormat="1" applyFont="1" applyFill="1" applyBorder="1" applyAlignment="1">
      <alignment horizontal="center" vertical="center" wrapText="1"/>
    </xf>
    <xf numFmtId="49" fontId="15" fillId="10" borderId="26" xfId="0" applyNumberFormat="1" applyFont="1" applyFill="1" applyBorder="1" applyAlignment="1">
      <alignment horizontal="center" vertical="center" wrapText="1"/>
    </xf>
    <xf numFmtId="49" fontId="11" fillId="11" borderId="2" xfId="0" applyNumberFormat="1" applyFont="1" applyFill="1" applyBorder="1" applyAlignment="1">
      <alignment horizontal="center" vertical="center"/>
    </xf>
    <xf numFmtId="49" fontId="2" fillId="7" borderId="4" xfId="0" applyNumberFormat="1" applyFont="1" applyFill="1" applyBorder="1" applyAlignment="1">
      <alignment horizontal="center" vertical="center" wrapText="1"/>
    </xf>
    <xf numFmtId="49" fontId="2" fillId="7" borderId="5" xfId="0" applyNumberFormat="1" applyFont="1" applyFill="1" applyBorder="1" applyAlignment="1">
      <alignment horizontal="center" vertical="center" wrapText="1"/>
    </xf>
    <xf numFmtId="49" fontId="0" fillId="8" borderId="9" xfId="0" applyNumberFormat="1" applyFill="1" applyBorder="1" applyAlignment="1">
      <alignment horizontal="center" vertical="center"/>
    </xf>
    <xf numFmtId="49" fontId="0" fillId="8" borderId="0" xfId="0" applyNumberFormat="1" applyFill="1" applyAlignment="1">
      <alignment horizontal="center" vertical="center"/>
    </xf>
    <xf numFmtId="49" fontId="0" fillId="3" borderId="9" xfId="0" applyNumberFormat="1" applyFill="1" applyBorder="1" applyAlignment="1">
      <alignment horizontal="center" vertical="center" wrapText="1"/>
    </xf>
    <xf numFmtId="49" fontId="0" fillId="3" borderId="0" xfId="0" applyNumberFormat="1" applyFill="1" applyAlignment="1">
      <alignment horizontal="center" vertical="center" wrapText="1"/>
    </xf>
    <xf numFmtId="1" fontId="0" fillId="6" borderId="50" xfId="0" applyNumberFormat="1" applyFill="1" applyBorder="1" applyAlignment="1">
      <alignment horizontal="left" vertical="center"/>
    </xf>
    <xf numFmtId="1" fontId="0" fillId="6" borderId="29" xfId="0" applyNumberFormat="1" applyFill="1" applyBorder="1" applyAlignment="1">
      <alignment horizontal="left" vertical="center"/>
    </xf>
    <xf numFmtId="0" fontId="12" fillId="13" borderId="10" xfId="0" applyFont="1" applyFill="1" applyBorder="1" applyAlignment="1">
      <alignment horizontal="left" vertical="center" wrapText="1"/>
    </xf>
    <xf numFmtId="0" fontId="12" fillId="13" borderId="16" xfId="0" applyFont="1" applyFill="1" applyBorder="1" applyAlignment="1">
      <alignment horizontal="left" vertical="center" wrapText="1"/>
    </xf>
    <xf numFmtId="49" fontId="15" fillId="25" borderId="6" xfId="0" applyNumberFormat="1" applyFont="1" applyFill="1" applyBorder="1" applyAlignment="1">
      <alignment horizontal="center" vertical="center" wrapText="1"/>
    </xf>
    <xf numFmtId="0" fontId="25" fillId="24" borderId="2" xfId="0" applyFont="1" applyFill="1" applyBorder="1" applyAlignment="1">
      <alignment horizontal="center" vertical="center" wrapText="1"/>
    </xf>
    <xf numFmtId="1" fontId="13" fillId="16" borderId="2" xfId="0" applyNumberFormat="1" applyFont="1" applyFill="1" applyBorder="1" applyAlignment="1">
      <alignment horizontal="left" vertical="center"/>
    </xf>
    <xf numFmtId="0" fontId="13" fillId="15" borderId="2" xfId="0" applyFont="1" applyFill="1" applyBorder="1" applyAlignment="1" applyProtection="1">
      <alignment horizontal="left" vertical="center" wrapText="1"/>
      <protection locked="0"/>
    </xf>
    <xf numFmtId="49" fontId="13" fillId="26" borderId="2" xfId="0" applyNumberFormat="1" applyFont="1" applyFill="1" applyBorder="1" applyAlignment="1">
      <alignment horizontal="left" vertical="center"/>
    </xf>
    <xf numFmtId="0" fontId="12" fillId="13" borderId="10" xfId="0" applyFont="1" applyFill="1" applyBorder="1" applyAlignment="1">
      <alignment horizontal="center" vertical="center" wrapText="1"/>
    </xf>
    <xf numFmtId="0" fontId="12" fillId="13" borderId="16" xfId="0" applyFont="1" applyFill="1" applyBorder="1" applyAlignment="1">
      <alignment horizontal="center" vertical="center" wrapText="1"/>
    </xf>
    <xf numFmtId="0" fontId="0" fillId="22" borderId="38" xfId="0" applyFill="1" applyBorder="1" applyAlignment="1">
      <alignment horizontal="left" wrapText="1"/>
    </xf>
    <xf numFmtId="0" fontId="0" fillId="22" borderId="39" xfId="0" applyFill="1" applyBorder="1" applyAlignment="1">
      <alignment horizontal="left" wrapText="1"/>
    </xf>
    <xf numFmtId="0" fontId="0" fillId="22" borderId="40" xfId="0" applyFill="1" applyBorder="1" applyAlignment="1">
      <alignment horizontal="left" wrapText="1"/>
    </xf>
    <xf numFmtId="0" fontId="0" fillId="22" borderId="41" xfId="0" applyFill="1" applyBorder="1" applyAlignment="1">
      <alignment horizontal="left" wrapText="1"/>
    </xf>
    <xf numFmtId="0" fontId="0" fillId="22" borderId="0" xfId="0" applyFill="1" applyAlignment="1">
      <alignment horizontal="left" wrapText="1"/>
    </xf>
    <xf numFmtId="0" fontId="0" fillId="22" borderId="42" xfId="0" applyFill="1" applyBorder="1" applyAlignment="1">
      <alignment horizontal="left" wrapText="1"/>
    </xf>
    <xf numFmtId="49" fontId="24" fillId="11" borderId="0" xfId="0" applyNumberFormat="1" applyFont="1" applyFill="1" applyAlignment="1">
      <alignment horizontal="center" vertical="center" wrapText="1"/>
    </xf>
    <xf numFmtId="49" fontId="14" fillId="11" borderId="0" xfId="0" applyNumberFormat="1" applyFont="1" applyFill="1" applyAlignment="1">
      <alignment horizontal="center" vertical="center" wrapText="1"/>
    </xf>
    <xf numFmtId="0" fontId="12" fillId="13" borderId="33" xfId="0" applyFont="1" applyFill="1" applyBorder="1" applyAlignment="1">
      <alignment horizontal="left" vertical="center" wrapText="1"/>
    </xf>
    <xf numFmtId="0" fontId="12" fillId="13" borderId="34" xfId="0" applyFont="1" applyFill="1" applyBorder="1" applyAlignment="1">
      <alignment horizontal="left" vertical="center" wrapText="1"/>
    </xf>
    <xf numFmtId="49" fontId="15" fillId="10" borderId="23" xfId="0" applyNumberFormat="1" applyFont="1" applyFill="1" applyBorder="1" applyAlignment="1">
      <alignment horizontal="center" vertical="center" wrapText="1"/>
    </xf>
    <xf numFmtId="49" fontId="15" fillId="10" borderId="24" xfId="0" applyNumberFormat="1" applyFont="1" applyFill="1" applyBorder="1" applyAlignment="1">
      <alignment horizontal="center" vertical="center" wrapText="1"/>
    </xf>
    <xf numFmtId="49" fontId="11" fillId="11" borderId="48" xfId="0" applyNumberFormat="1" applyFont="1" applyFill="1" applyBorder="1" applyAlignment="1">
      <alignment horizontal="center" vertical="center" wrapText="1"/>
    </xf>
    <xf numFmtId="49" fontId="11" fillId="11" borderId="24" xfId="0" applyNumberFormat="1" applyFont="1" applyFill="1" applyBorder="1" applyAlignment="1">
      <alignment horizontal="center" vertical="center" wrapText="1"/>
    </xf>
    <xf numFmtId="49" fontId="24" fillId="11" borderId="49" xfId="0" applyNumberFormat="1" applyFont="1" applyFill="1" applyBorder="1" applyAlignment="1">
      <alignment horizontal="center" vertical="center"/>
    </xf>
    <xf numFmtId="49" fontId="14" fillId="11" borderId="49" xfId="0" applyNumberFormat="1" applyFont="1" applyFill="1" applyBorder="1" applyAlignment="1">
      <alignment horizontal="center" vertical="center"/>
    </xf>
    <xf numFmtId="49" fontId="24" fillId="11" borderId="0" xfId="0" applyNumberFormat="1" applyFont="1" applyFill="1" applyAlignment="1">
      <alignment horizontal="center" vertical="center"/>
    </xf>
    <xf numFmtId="49" fontId="14" fillId="11" borderId="0" xfId="0" applyNumberFormat="1" applyFont="1" applyFill="1" applyAlignment="1">
      <alignment horizontal="center" vertical="center"/>
    </xf>
    <xf numFmtId="49" fontId="0" fillId="8" borderId="27" xfId="0" applyNumberFormat="1" applyFill="1" applyBorder="1" applyAlignment="1" applyProtection="1">
      <alignment horizontal="left" vertical="center" wrapText="1"/>
      <protection locked="0"/>
    </xf>
    <xf numFmtId="49" fontId="0" fillId="8" borderId="24" xfId="0" applyNumberFormat="1" applyFill="1" applyBorder="1" applyAlignment="1" applyProtection="1">
      <alignment horizontal="left" vertical="center" wrapText="1"/>
      <protection locked="0"/>
    </xf>
    <xf numFmtId="49" fontId="0" fillId="8" borderId="48" xfId="0" applyNumberFormat="1" applyFill="1" applyBorder="1" applyAlignment="1" applyProtection="1">
      <alignment horizontal="left" vertical="center" wrapText="1"/>
      <protection locked="0"/>
    </xf>
    <xf numFmtId="49" fontId="11" fillId="11" borderId="0" xfId="0" applyNumberFormat="1" applyFont="1" applyFill="1" applyAlignment="1">
      <alignment horizontal="center" vertical="center" wrapText="1"/>
    </xf>
    <xf numFmtId="0" fontId="0" fillId="22" borderId="43" xfId="0" applyFill="1" applyBorder="1" applyAlignment="1">
      <alignment horizontal="left" wrapText="1"/>
    </xf>
    <xf numFmtId="0" fontId="0" fillId="22" borderId="44" xfId="0" applyFill="1" applyBorder="1" applyAlignment="1">
      <alignment horizontal="left" wrapText="1"/>
    </xf>
    <xf numFmtId="0" fontId="0" fillId="22" borderId="45" xfId="0" applyFill="1" applyBorder="1" applyAlignment="1">
      <alignment horizontal="left" wrapText="1"/>
    </xf>
    <xf numFmtId="49" fontId="11" fillId="11" borderId="0" xfId="0" quotePrefix="1" applyNumberFormat="1" applyFont="1" applyFill="1" applyAlignment="1">
      <alignment horizontal="center" vertical="center"/>
    </xf>
    <xf numFmtId="49" fontId="9" fillId="27" borderId="33" xfId="0" applyNumberFormat="1" applyFont="1" applyFill="1" applyBorder="1" applyAlignment="1">
      <alignment horizontal="center" vertical="center"/>
    </xf>
    <xf numFmtId="49" fontId="9" fillId="27" borderId="36" xfId="0" applyNumberFormat="1" applyFont="1" applyFill="1" applyBorder="1" applyAlignment="1">
      <alignment horizontal="center" vertical="center"/>
    </xf>
    <xf numFmtId="49" fontId="9" fillId="27" borderId="11" xfId="0" applyNumberFormat="1" applyFont="1" applyFill="1" applyBorder="1" applyAlignment="1">
      <alignment horizontal="center" vertical="center"/>
    </xf>
    <xf numFmtId="49" fontId="5" fillId="27" borderId="34" xfId="0" applyNumberFormat="1" applyFont="1" applyFill="1" applyBorder="1" applyAlignment="1">
      <alignment horizontal="center" vertical="center"/>
    </xf>
    <xf numFmtId="49" fontId="5" fillId="27" borderId="37" xfId="0" applyNumberFormat="1" applyFont="1" applyFill="1" applyBorder="1" applyAlignment="1">
      <alignment horizontal="center" vertical="center"/>
    </xf>
    <xf numFmtId="49" fontId="5" fillId="27" borderId="12" xfId="0" applyNumberFormat="1" applyFont="1" applyFill="1" applyBorder="1" applyAlignment="1">
      <alignment horizontal="center" vertical="center"/>
    </xf>
    <xf numFmtId="0" fontId="25" fillId="23" borderId="46" xfId="0" applyFont="1" applyFill="1" applyBorder="1" applyAlignment="1">
      <alignment horizontal="center" vertical="center" wrapText="1"/>
    </xf>
    <xf numFmtId="0" fontId="25" fillId="23" borderId="47" xfId="0" applyFont="1" applyFill="1" applyBorder="1" applyAlignment="1">
      <alignment horizontal="center" vertical="center" wrapText="1"/>
    </xf>
  </cellXfs>
  <cellStyles count="3">
    <cellStyle name="Normal" xfId="0" builtinId="0"/>
    <cellStyle name="Note" xfId="1" builtinId="10"/>
    <cellStyle name="Percent" xfId="2" builtinId="5"/>
  </cellStyles>
  <dxfs count="4">
    <dxf>
      <fill>
        <patternFill>
          <bgColor rgb="FF009591"/>
        </patternFill>
      </fill>
    </dxf>
    <dxf>
      <fill>
        <patternFill>
          <bgColor rgb="FF009999"/>
        </patternFill>
      </fill>
    </dxf>
    <dxf>
      <fill>
        <patternFill>
          <bgColor rgb="FF009591"/>
        </patternFill>
      </fill>
    </dxf>
    <dxf>
      <fill>
        <patternFill>
          <bgColor rgb="FF009999"/>
        </patternFill>
      </fill>
    </dxf>
  </dxfs>
  <tableStyles count="0" defaultTableStyle="TableStyleMedium2" defaultPivotStyle="PivotStyleLight16"/>
  <colors>
    <mruColors>
      <color rgb="FFCCEAE9"/>
      <color rgb="FF009591"/>
      <color rgb="FF009999"/>
      <color rgb="FF262626"/>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A7A25.F7EB910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91888</xdr:colOff>
      <xdr:row>9</xdr:row>
      <xdr:rowOff>2834128</xdr:rowOff>
    </xdr:from>
    <xdr:to>
      <xdr:col>2</xdr:col>
      <xdr:colOff>1140199</xdr:colOff>
      <xdr:row>9</xdr:row>
      <xdr:rowOff>3596763</xdr:rowOff>
    </xdr:to>
    <xdr:pic>
      <xdr:nvPicPr>
        <xdr:cNvPr id="2" name="Picture 1" descr="A screenshot of a computer error&#10;&#10;Description automatically generated">
          <a:extLst>
            <a:ext uri="{FF2B5EF4-FFF2-40B4-BE49-F238E27FC236}">
              <a16:creationId xmlns:a16="http://schemas.microsoft.com/office/drawing/2014/main" id="{77FF6E7D-EBA2-468C-921B-1129A6AFE5A2}"/>
            </a:ext>
          </a:extLst>
        </xdr:cNvPr>
        <xdr:cNvPicPr>
          <a:picLocks noChangeAspect="1"/>
        </xdr:cNvPicPr>
      </xdr:nvPicPr>
      <xdr:blipFill rotWithShape="1">
        <a:blip xmlns:r="http://schemas.openxmlformats.org/officeDocument/2006/relationships" r:embed="rId1" r:link="rId2" cstate="print">
          <a:extLst>
            <a:ext uri="{28A0092B-C50C-407E-A947-70E740481C1C}">
              <a14:useLocalDpi xmlns:a14="http://schemas.microsoft.com/office/drawing/2010/main" val="0"/>
            </a:ext>
          </a:extLst>
        </a:blip>
        <a:srcRect l="1060"/>
        <a:stretch>
          <a:fillRect/>
        </a:stretch>
      </xdr:blipFill>
      <xdr:spPr bwMode="auto">
        <a:xfrm>
          <a:off x="701488" y="9930253"/>
          <a:ext cx="2667561" cy="762635"/>
        </a:xfrm>
        <a:prstGeom prst="rect">
          <a:avLst/>
        </a:prstGeom>
        <a:noFill/>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0</xdr:col>
      <xdr:colOff>304800</xdr:colOff>
      <xdr:row>11</xdr:row>
      <xdr:rowOff>284518</xdr:rowOff>
    </xdr:to>
    <xdr:sp macro="" textlink="">
      <xdr:nvSpPr>
        <xdr:cNvPr id="3088" name="AutoShape 16">
          <a:extLst>
            <a:ext uri="{FF2B5EF4-FFF2-40B4-BE49-F238E27FC236}">
              <a16:creationId xmlns:a16="http://schemas.microsoft.com/office/drawing/2014/main" id="{067288DA-15B6-7C23-F62A-203C04220239}"/>
            </a:ext>
          </a:extLst>
        </xdr:cNvPr>
        <xdr:cNvSpPr>
          <a:spLocks noChangeAspect="1" noChangeArrowheads="1"/>
        </xdr:cNvSpPr>
      </xdr:nvSpPr>
      <xdr:spPr bwMode="auto">
        <a:xfrm>
          <a:off x="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304800</xdr:colOff>
      <xdr:row>9</xdr:row>
      <xdr:rowOff>114300</xdr:rowOff>
    </xdr:to>
    <xdr:sp macro="" textlink="">
      <xdr:nvSpPr>
        <xdr:cNvPr id="2" name="AutoShape 16">
          <a:extLst>
            <a:ext uri="{FF2B5EF4-FFF2-40B4-BE49-F238E27FC236}">
              <a16:creationId xmlns:a16="http://schemas.microsoft.com/office/drawing/2014/main" id="{D719F7A0-8264-48B5-A0A6-BF8CD64BB813}"/>
            </a:ext>
          </a:extLst>
        </xdr:cNvPr>
        <xdr:cNvSpPr>
          <a:spLocks noChangeAspect="1" noChangeArrowheads="1"/>
        </xdr:cNvSpPr>
      </xdr:nvSpPr>
      <xdr:spPr bwMode="auto">
        <a:xfrm>
          <a:off x="0" y="255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9BD4E-94E4-432C-9A26-4A35FF90A78F}">
  <sheetPr>
    <tabColor rgb="FF009999"/>
  </sheetPr>
  <dimension ref="A1:CU312"/>
  <sheetViews>
    <sheetView tabSelected="1" zoomScale="85" zoomScaleNormal="85" workbookViewId="0">
      <selection activeCell="B7" sqref="B7:C7"/>
    </sheetView>
  </sheetViews>
  <sheetFormatPr defaultRowHeight="15" x14ac:dyDescent="0.25"/>
  <cols>
    <col min="2" max="2" width="24.28515625" customWidth="1"/>
    <col min="3" max="3" width="197.42578125" customWidth="1"/>
  </cols>
  <sheetData>
    <row r="1" spans="1:99"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row>
    <row r="2" spans="1:99" ht="25.9" customHeight="1" x14ac:dyDescent="0.25">
      <c r="A2" s="39"/>
      <c r="B2" s="70" t="s">
        <v>0</v>
      </c>
      <c r="C2" s="70"/>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row>
    <row r="3" spans="1:99" ht="73.5" customHeight="1" x14ac:dyDescent="0.25">
      <c r="A3" s="39"/>
      <c r="B3" s="71" t="s">
        <v>1</v>
      </c>
      <c r="C3" s="71"/>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row>
    <row r="4" spans="1:99" x14ac:dyDescent="0.25">
      <c r="A4" s="39"/>
      <c r="B4" s="72" t="s">
        <v>2</v>
      </c>
      <c r="C4" s="72"/>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row>
    <row r="5" spans="1:99" x14ac:dyDescent="0.2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row>
    <row r="6" spans="1:99" ht="24" customHeight="1" x14ac:dyDescent="0.25">
      <c r="A6" s="39"/>
      <c r="B6" s="69" t="s">
        <v>3</v>
      </c>
      <c r="C6" s="6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row>
    <row r="7" spans="1:99" ht="347.25" customHeight="1" x14ac:dyDescent="0.25">
      <c r="A7" s="39"/>
      <c r="B7" s="73" t="s">
        <v>164</v>
      </c>
      <c r="C7" s="73"/>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row>
    <row r="8" spans="1:99" x14ac:dyDescent="0.2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row>
    <row r="9" spans="1:99" ht="28.9" customHeight="1" x14ac:dyDescent="0.25">
      <c r="A9" s="39"/>
      <c r="B9" s="69" t="s">
        <v>4</v>
      </c>
      <c r="C9" s="6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row>
    <row r="10" spans="1:99" ht="321" customHeight="1" x14ac:dyDescent="0.25">
      <c r="A10" s="39"/>
      <c r="B10" s="67" t="s">
        <v>5</v>
      </c>
      <c r="C10" s="6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row>
    <row r="11" spans="1:99" x14ac:dyDescent="0.2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row>
    <row r="12" spans="1:99" x14ac:dyDescent="0.25">
      <c r="A12" s="39"/>
      <c r="B12" s="69" t="s">
        <v>6</v>
      </c>
      <c r="C12" s="6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row>
    <row r="13" spans="1:99" x14ac:dyDescent="0.25">
      <c r="A13" s="39"/>
      <c r="B13" s="22" t="s">
        <v>7</v>
      </c>
      <c r="C13" s="22" t="s">
        <v>8</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row>
    <row r="14" spans="1:99" x14ac:dyDescent="0.25">
      <c r="A14" s="39"/>
      <c r="B14" s="23" t="s">
        <v>9</v>
      </c>
      <c r="C14" s="24" t="s">
        <v>165</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row>
    <row r="15" spans="1:99" x14ac:dyDescent="0.25">
      <c r="A15" s="39"/>
      <c r="B15" s="23" t="s">
        <v>10</v>
      </c>
      <c r="C15" s="24" t="s">
        <v>166</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row>
    <row r="16" spans="1:99" ht="30" x14ac:dyDescent="0.25">
      <c r="A16" s="39"/>
      <c r="B16" s="23" t="s">
        <v>11</v>
      </c>
      <c r="C16" s="24" t="s">
        <v>12</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row>
    <row r="17" spans="1:99" x14ac:dyDescent="0.25">
      <c r="A17" s="39"/>
      <c r="B17" s="23" t="s">
        <v>13</v>
      </c>
      <c r="C17" s="24" t="s">
        <v>14</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row>
    <row r="18" spans="1:99" x14ac:dyDescent="0.25">
      <c r="A18" s="39"/>
      <c r="B18" s="23" t="s">
        <v>15</v>
      </c>
      <c r="C18" s="24" t="s">
        <v>16</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row>
    <row r="19" spans="1:99" x14ac:dyDescent="0.25">
      <c r="A19" s="39"/>
      <c r="B19" s="23" t="s">
        <v>17</v>
      </c>
      <c r="C19" s="24" t="s">
        <v>18</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row>
    <row r="20" spans="1:99" x14ac:dyDescent="0.25">
      <c r="A20" s="39"/>
      <c r="B20" s="1"/>
      <c r="C20" s="1"/>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row>
    <row r="21" spans="1:99" x14ac:dyDescent="0.25">
      <c r="A21" s="39"/>
      <c r="B21" s="48" t="s">
        <v>19</v>
      </c>
      <c r="C21" s="48" t="s">
        <v>167</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row>
    <row r="22" spans="1:99" x14ac:dyDescent="0.2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row>
    <row r="23" spans="1:99" x14ac:dyDescent="0.2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row>
    <row r="24" spans="1:99" x14ac:dyDescent="0.2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row>
    <row r="25" spans="1:99" x14ac:dyDescent="0.2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row>
    <row r="26" spans="1:99"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row>
    <row r="27" spans="1:99"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row>
    <row r="28" spans="1:99" ht="319.5" customHeight="1" x14ac:dyDescent="0.2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row>
    <row r="29" spans="1:99"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row>
    <row r="30" spans="1:99"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row>
    <row r="31" spans="1:99"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row>
    <row r="32" spans="1:99"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row>
    <row r="33" spans="1:99"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row>
    <row r="34" spans="1:99"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row>
    <row r="35" spans="1:99"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row>
    <row r="36" spans="1:99"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row>
    <row r="37" spans="1:99"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row>
    <row r="38" spans="1:99"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row>
    <row r="39" spans="1:99"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row>
    <row r="40" spans="1:99"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row>
    <row r="41" spans="1:99"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row>
    <row r="42" spans="1:99"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row>
    <row r="43" spans="1:99"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row>
    <row r="44" spans="1:99"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row>
    <row r="45" spans="1:99"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row>
    <row r="46" spans="1:99"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row>
    <row r="47" spans="1:99"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row>
    <row r="48" spans="1:99"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39"/>
      <c r="CP48" s="39"/>
      <c r="CQ48" s="39"/>
      <c r="CR48" s="39"/>
      <c r="CS48" s="39"/>
      <c r="CT48" s="39"/>
      <c r="CU48" s="39"/>
    </row>
    <row r="49" spans="1:99"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39"/>
      <c r="CG49" s="39"/>
      <c r="CH49" s="39"/>
      <c r="CI49" s="39"/>
      <c r="CJ49" s="39"/>
      <c r="CK49" s="39"/>
      <c r="CL49" s="39"/>
      <c r="CM49" s="39"/>
      <c r="CN49" s="39"/>
      <c r="CO49" s="39"/>
      <c r="CP49" s="39"/>
      <c r="CQ49" s="39"/>
      <c r="CR49" s="39"/>
      <c r="CS49" s="39"/>
      <c r="CT49" s="39"/>
      <c r="CU49" s="39"/>
    </row>
    <row r="50" spans="1:99"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39"/>
      <c r="CP50" s="39"/>
      <c r="CQ50" s="39"/>
      <c r="CR50" s="39"/>
      <c r="CS50" s="39"/>
      <c r="CT50" s="39"/>
      <c r="CU50" s="39"/>
    </row>
    <row r="51" spans="1:99"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row>
    <row r="52" spans="1:99"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row>
    <row r="53" spans="1:99"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row>
    <row r="54" spans="1:99"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row>
    <row r="55" spans="1:99"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row>
    <row r="56" spans="1:99"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row>
    <row r="57" spans="1:99"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row>
    <row r="58" spans="1:99"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row>
    <row r="59" spans="1:99"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row>
    <row r="60" spans="1:99"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row>
    <row r="61" spans="1:99"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row>
    <row r="62" spans="1:99"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row>
    <row r="63" spans="1:99"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row>
    <row r="64" spans="1:99"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row>
    <row r="65" spans="1:99"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c r="CN65" s="39"/>
      <c r="CO65" s="39"/>
      <c r="CP65" s="39"/>
      <c r="CQ65" s="39"/>
      <c r="CR65" s="39"/>
      <c r="CS65" s="39"/>
      <c r="CT65" s="39"/>
      <c r="CU65" s="39"/>
    </row>
    <row r="66" spans="1:99"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row>
    <row r="67" spans="1:99"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row>
    <row r="68" spans="1:99"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c r="CN68" s="39"/>
      <c r="CO68" s="39"/>
      <c r="CP68" s="39"/>
      <c r="CQ68" s="39"/>
      <c r="CR68" s="39"/>
      <c r="CS68" s="39"/>
      <c r="CT68" s="39"/>
      <c r="CU68" s="39"/>
    </row>
    <row r="69" spans="1:99"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row>
    <row r="70" spans="1:99"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row>
    <row r="71" spans="1:99"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row>
    <row r="72" spans="1:99"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row>
    <row r="73" spans="1:99"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row>
    <row r="74" spans="1:99"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row>
    <row r="75" spans="1:99"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c r="CP75" s="39"/>
      <c r="CQ75" s="39"/>
      <c r="CR75" s="39"/>
      <c r="CS75" s="39"/>
      <c r="CT75" s="39"/>
      <c r="CU75" s="39"/>
    </row>
    <row r="76" spans="1:99"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row>
    <row r="77" spans="1:99"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row>
    <row r="78" spans="1:99"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row>
    <row r="79" spans="1:99"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c r="CO79" s="39"/>
      <c r="CP79" s="39"/>
      <c r="CQ79" s="39"/>
      <c r="CR79" s="39"/>
      <c r="CS79" s="39"/>
      <c r="CT79" s="39"/>
      <c r="CU79" s="39"/>
    </row>
    <row r="80" spans="1:99"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row>
    <row r="81" spans="1:99"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c r="CN81" s="39"/>
      <c r="CO81" s="39"/>
      <c r="CP81" s="39"/>
      <c r="CQ81" s="39"/>
      <c r="CR81" s="39"/>
      <c r="CS81" s="39"/>
      <c r="CT81" s="39"/>
      <c r="CU81" s="39"/>
    </row>
    <row r="82" spans="1:99"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row>
    <row r="83" spans="1:99"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c r="CN83" s="39"/>
      <c r="CO83" s="39"/>
      <c r="CP83" s="39"/>
      <c r="CQ83" s="39"/>
      <c r="CR83" s="39"/>
      <c r="CS83" s="39"/>
      <c r="CT83" s="39"/>
      <c r="CU83" s="39"/>
    </row>
    <row r="84" spans="1:99"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c r="CN84" s="39"/>
      <c r="CO84" s="39"/>
      <c r="CP84" s="39"/>
      <c r="CQ84" s="39"/>
      <c r="CR84" s="39"/>
      <c r="CS84" s="39"/>
      <c r="CT84" s="39"/>
      <c r="CU84" s="39"/>
    </row>
    <row r="85" spans="1:99"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row>
    <row r="86" spans="1:99"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row>
    <row r="87" spans="1:99"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c r="CN87" s="39"/>
      <c r="CO87" s="39"/>
      <c r="CP87" s="39"/>
      <c r="CQ87" s="39"/>
      <c r="CR87" s="39"/>
      <c r="CS87" s="39"/>
      <c r="CT87" s="39"/>
      <c r="CU87" s="39"/>
    </row>
    <row r="88" spans="1:99"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row>
    <row r="89" spans="1:99"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row>
    <row r="90" spans="1:99"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c r="CO90" s="39"/>
      <c r="CP90" s="39"/>
      <c r="CQ90" s="39"/>
      <c r="CR90" s="39"/>
      <c r="CS90" s="39"/>
      <c r="CT90" s="39"/>
      <c r="CU90" s="39"/>
    </row>
    <row r="91" spans="1:99"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row>
    <row r="92" spans="1:99"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c r="CM92" s="39"/>
      <c r="CN92" s="39"/>
      <c r="CO92" s="39"/>
      <c r="CP92" s="39"/>
      <c r="CQ92" s="39"/>
      <c r="CR92" s="39"/>
      <c r="CS92" s="39"/>
      <c r="CT92" s="39"/>
      <c r="CU92" s="39"/>
    </row>
    <row r="93" spans="1:99"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row>
    <row r="94" spans="1:99"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c r="CN94" s="39"/>
      <c r="CO94" s="39"/>
      <c r="CP94" s="39"/>
      <c r="CQ94" s="39"/>
      <c r="CR94" s="39"/>
      <c r="CS94" s="39"/>
      <c r="CT94" s="39"/>
      <c r="CU94" s="39"/>
    </row>
    <row r="95" spans="1:99"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c r="CD95" s="39"/>
      <c r="CE95" s="39"/>
      <c r="CF95" s="39"/>
      <c r="CG95" s="39"/>
      <c r="CH95" s="39"/>
      <c r="CI95" s="39"/>
      <c r="CJ95" s="39"/>
      <c r="CK95" s="39"/>
      <c r="CL95" s="39"/>
      <c r="CM95" s="39"/>
      <c r="CN95" s="39"/>
      <c r="CO95" s="39"/>
      <c r="CP95" s="39"/>
      <c r="CQ95" s="39"/>
      <c r="CR95" s="39"/>
      <c r="CS95" s="39"/>
      <c r="CT95" s="39"/>
      <c r="CU95" s="39"/>
    </row>
    <row r="96" spans="1:99"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c r="CN96" s="39"/>
      <c r="CO96" s="39"/>
      <c r="CP96" s="39"/>
      <c r="CQ96" s="39"/>
      <c r="CR96" s="39"/>
      <c r="CS96" s="39"/>
      <c r="CT96" s="39"/>
      <c r="CU96" s="39"/>
    </row>
    <row r="97" spans="1:99"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row>
    <row r="98" spans="1:99"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c r="CD98" s="39"/>
      <c r="CE98" s="39"/>
      <c r="CF98" s="39"/>
      <c r="CG98" s="39"/>
      <c r="CH98" s="39"/>
      <c r="CI98" s="39"/>
      <c r="CJ98" s="39"/>
      <c r="CK98" s="39"/>
      <c r="CL98" s="39"/>
      <c r="CM98" s="39"/>
      <c r="CN98" s="39"/>
      <c r="CO98" s="39"/>
      <c r="CP98" s="39"/>
      <c r="CQ98" s="39"/>
      <c r="CR98" s="39"/>
      <c r="CS98" s="39"/>
      <c r="CT98" s="39"/>
      <c r="CU98" s="39"/>
    </row>
    <row r="99" spans="1:99"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c r="CN99" s="39"/>
      <c r="CO99" s="39"/>
      <c r="CP99" s="39"/>
      <c r="CQ99" s="39"/>
      <c r="CR99" s="39"/>
      <c r="CS99" s="39"/>
      <c r="CT99" s="39"/>
      <c r="CU99" s="39"/>
    </row>
    <row r="100" spans="1:99"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row>
    <row r="101" spans="1:99"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c r="CN101" s="39"/>
      <c r="CO101" s="39"/>
      <c r="CP101" s="39"/>
      <c r="CQ101" s="39"/>
      <c r="CR101" s="39"/>
      <c r="CS101" s="39"/>
      <c r="CT101" s="39"/>
      <c r="CU101" s="39"/>
    </row>
    <row r="102" spans="1:99"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c r="CN102" s="39"/>
      <c r="CO102" s="39"/>
      <c r="CP102" s="39"/>
      <c r="CQ102" s="39"/>
      <c r="CR102" s="39"/>
      <c r="CS102" s="39"/>
      <c r="CT102" s="39"/>
      <c r="CU102" s="39"/>
    </row>
    <row r="103" spans="1:99"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row>
    <row r="104" spans="1:99"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row>
    <row r="105" spans="1:99"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39"/>
      <c r="CC105" s="39"/>
      <c r="CD105" s="39"/>
      <c r="CE105" s="39"/>
      <c r="CF105" s="39"/>
      <c r="CG105" s="39"/>
      <c r="CH105" s="39"/>
      <c r="CI105" s="39"/>
      <c r="CJ105" s="39"/>
      <c r="CK105" s="39"/>
      <c r="CL105" s="39"/>
      <c r="CM105" s="39"/>
      <c r="CN105" s="39"/>
      <c r="CO105" s="39"/>
      <c r="CP105" s="39"/>
      <c r="CQ105" s="39"/>
      <c r="CR105" s="39"/>
      <c r="CS105" s="39"/>
      <c r="CT105" s="39"/>
      <c r="CU105" s="39"/>
    </row>
    <row r="106" spans="1:99"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c r="CN106" s="39"/>
      <c r="CO106" s="39"/>
      <c r="CP106" s="39"/>
      <c r="CQ106" s="39"/>
      <c r="CR106" s="39"/>
      <c r="CS106" s="39"/>
      <c r="CT106" s="39"/>
      <c r="CU106" s="39"/>
    </row>
    <row r="107" spans="1:99"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c r="CN107" s="39"/>
      <c r="CO107" s="39"/>
      <c r="CP107" s="39"/>
      <c r="CQ107" s="39"/>
      <c r="CR107" s="39"/>
      <c r="CS107" s="39"/>
      <c r="CT107" s="39"/>
      <c r="CU107" s="39"/>
    </row>
    <row r="108" spans="1:99"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c r="CN108" s="39"/>
      <c r="CO108" s="39"/>
      <c r="CP108" s="39"/>
      <c r="CQ108" s="39"/>
      <c r="CR108" s="39"/>
      <c r="CS108" s="39"/>
      <c r="CT108" s="39"/>
      <c r="CU108" s="39"/>
    </row>
    <row r="109" spans="1:99"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row>
    <row r="110" spans="1:99"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c r="CN110" s="39"/>
      <c r="CO110" s="39"/>
      <c r="CP110" s="39"/>
      <c r="CQ110" s="39"/>
      <c r="CR110" s="39"/>
      <c r="CS110" s="39"/>
      <c r="CT110" s="39"/>
      <c r="CU110" s="39"/>
    </row>
    <row r="111" spans="1:99"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c r="BX111" s="39"/>
      <c r="BY111" s="39"/>
      <c r="BZ111" s="39"/>
      <c r="CA111" s="39"/>
      <c r="CB111" s="39"/>
      <c r="CC111" s="39"/>
      <c r="CD111" s="39"/>
      <c r="CE111" s="39"/>
      <c r="CF111" s="39"/>
      <c r="CG111" s="39"/>
      <c r="CH111" s="39"/>
      <c r="CI111" s="39"/>
      <c r="CJ111" s="39"/>
      <c r="CK111" s="39"/>
      <c r="CL111" s="39"/>
      <c r="CM111" s="39"/>
      <c r="CN111" s="39"/>
      <c r="CO111" s="39"/>
      <c r="CP111" s="39"/>
      <c r="CQ111" s="39"/>
      <c r="CR111" s="39"/>
      <c r="CS111" s="39"/>
      <c r="CT111" s="39"/>
      <c r="CU111" s="39"/>
    </row>
    <row r="112" spans="1:99"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c r="BZ112" s="39"/>
      <c r="CA112" s="39"/>
      <c r="CB112" s="39"/>
      <c r="CC112" s="39"/>
      <c r="CD112" s="39"/>
      <c r="CE112" s="39"/>
      <c r="CF112" s="39"/>
      <c r="CG112" s="39"/>
      <c r="CH112" s="39"/>
      <c r="CI112" s="39"/>
      <c r="CJ112" s="39"/>
      <c r="CK112" s="39"/>
      <c r="CL112" s="39"/>
      <c r="CM112" s="39"/>
      <c r="CN112" s="39"/>
      <c r="CO112" s="39"/>
      <c r="CP112" s="39"/>
      <c r="CQ112" s="39"/>
      <c r="CR112" s="39"/>
      <c r="CS112" s="39"/>
      <c r="CT112" s="39"/>
      <c r="CU112" s="39"/>
    </row>
    <row r="113" spans="1:99"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39"/>
      <c r="CK113" s="39"/>
      <c r="CL113" s="39"/>
      <c r="CM113" s="39"/>
      <c r="CN113" s="39"/>
      <c r="CO113" s="39"/>
      <c r="CP113" s="39"/>
      <c r="CQ113" s="39"/>
      <c r="CR113" s="39"/>
      <c r="CS113" s="39"/>
      <c r="CT113" s="39"/>
      <c r="CU113" s="39"/>
    </row>
    <row r="114" spans="1:99"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c r="CN114" s="39"/>
      <c r="CO114" s="39"/>
      <c r="CP114" s="39"/>
      <c r="CQ114" s="39"/>
      <c r="CR114" s="39"/>
      <c r="CS114" s="39"/>
      <c r="CT114" s="39"/>
      <c r="CU114" s="39"/>
    </row>
    <row r="115" spans="1:99"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row>
    <row r="116" spans="1:99"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row>
    <row r="117" spans="1:99"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c r="BS117" s="39"/>
      <c r="BT117" s="39"/>
      <c r="BU117" s="39"/>
      <c r="BV117" s="39"/>
      <c r="BW117" s="39"/>
      <c r="BX117" s="39"/>
      <c r="BY117" s="39"/>
      <c r="BZ117" s="39"/>
      <c r="CA117" s="39"/>
      <c r="CB117" s="39"/>
      <c r="CC117" s="39"/>
      <c r="CD117" s="39"/>
      <c r="CE117" s="39"/>
      <c r="CF117" s="39"/>
      <c r="CG117" s="39"/>
      <c r="CH117" s="39"/>
      <c r="CI117" s="39"/>
      <c r="CJ117" s="39"/>
      <c r="CK117" s="39"/>
      <c r="CL117" s="39"/>
      <c r="CM117" s="39"/>
      <c r="CN117" s="39"/>
      <c r="CO117" s="39"/>
      <c r="CP117" s="39"/>
      <c r="CQ117" s="39"/>
      <c r="CR117" s="39"/>
      <c r="CS117" s="39"/>
      <c r="CT117" s="39"/>
      <c r="CU117" s="39"/>
    </row>
    <row r="118" spans="1:99"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39"/>
      <c r="BS118" s="39"/>
      <c r="BT118" s="39"/>
      <c r="BU118" s="39"/>
      <c r="BV118" s="39"/>
      <c r="BW118" s="39"/>
      <c r="BX118" s="39"/>
      <c r="BY118" s="39"/>
      <c r="BZ118" s="39"/>
      <c r="CA118" s="39"/>
      <c r="CB118" s="39"/>
      <c r="CC118" s="39"/>
      <c r="CD118" s="39"/>
      <c r="CE118" s="39"/>
      <c r="CF118" s="39"/>
      <c r="CG118" s="39"/>
      <c r="CH118" s="39"/>
      <c r="CI118" s="39"/>
      <c r="CJ118" s="39"/>
      <c r="CK118" s="39"/>
      <c r="CL118" s="39"/>
      <c r="CM118" s="39"/>
      <c r="CN118" s="39"/>
      <c r="CO118" s="39"/>
      <c r="CP118" s="39"/>
      <c r="CQ118" s="39"/>
      <c r="CR118" s="39"/>
      <c r="CS118" s="39"/>
      <c r="CT118" s="39"/>
      <c r="CU118" s="39"/>
    </row>
    <row r="119" spans="1:99"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c r="BS119" s="39"/>
      <c r="BT119" s="39"/>
      <c r="BU119" s="39"/>
      <c r="BV119" s="39"/>
      <c r="BW119" s="39"/>
      <c r="BX119" s="39"/>
      <c r="BY119" s="39"/>
      <c r="BZ119" s="39"/>
      <c r="CA119" s="39"/>
      <c r="CB119" s="39"/>
      <c r="CC119" s="39"/>
      <c r="CD119" s="39"/>
      <c r="CE119" s="39"/>
      <c r="CF119" s="39"/>
      <c r="CG119" s="39"/>
      <c r="CH119" s="39"/>
      <c r="CI119" s="39"/>
      <c r="CJ119" s="39"/>
      <c r="CK119" s="39"/>
      <c r="CL119" s="39"/>
      <c r="CM119" s="39"/>
      <c r="CN119" s="39"/>
      <c r="CO119" s="39"/>
      <c r="CP119" s="39"/>
      <c r="CQ119" s="39"/>
      <c r="CR119" s="39"/>
      <c r="CS119" s="39"/>
      <c r="CT119" s="39"/>
      <c r="CU119" s="39"/>
    </row>
    <row r="120" spans="1:99"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c r="BZ120" s="39"/>
      <c r="CA120" s="39"/>
      <c r="CB120" s="39"/>
      <c r="CC120" s="39"/>
      <c r="CD120" s="39"/>
      <c r="CE120" s="39"/>
      <c r="CF120" s="39"/>
      <c r="CG120" s="39"/>
      <c r="CH120" s="39"/>
      <c r="CI120" s="39"/>
      <c r="CJ120" s="39"/>
      <c r="CK120" s="39"/>
      <c r="CL120" s="39"/>
      <c r="CM120" s="39"/>
      <c r="CN120" s="39"/>
      <c r="CO120" s="39"/>
      <c r="CP120" s="39"/>
      <c r="CQ120" s="39"/>
      <c r="CR120" s="39"/>
      <c r="CS120" s="39"/>
      <c r="CT120" s="39"/>
      <c r="CU120" s="39"/>
    </row>
    <row r="121" spans="1:99"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c r="BR121" s="39"/>
      <c r="BS121" s="39"/>
      <c r="BT121" s="39"/>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row>
    <row r="122" spans="1:99"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c r="BR122" s="39"/>
      <c r="BS122" s="39"/>
      <c r="BT122" s="39"/>
      <c r="BU122" s="39"/>
      <c r="BV122" s="39"/>
      <c r="BW122" s="39"/>
      <c r="BX122" s="39"/>
      <c r="BY122" s="39"/>
      <c r="BZ122" s="39"/>
      <c r="CA122" s="39"/>
      <c r="CB122" s="39"/>
      <c r="CC122" s="39"/>
      <c r="CD122" s="39"/>
      <c r="CE122" s="39"/>
      <c r="CF122" s="39"/>
      <c r="CG122" s="39"/>
      <c r="CH122" s="39"/>
      <c r="CI122" s="39"/>
      <c r="CJ122" s="39"/>
      <c r="CK122" s="39"/>
      <c r="CL122" s="39"/>
      <c r="CM122" s="39"/>
      <c r="CN122" s="39"/>
      <c r="CO122" s="39"/>
      <c r="CP122" s="39"/>
      <c r="CQ122" s="39"/>
      <c r="CR122" s="39"/>
      <c r="CS122" s="39"/>
      <c r="CT122" s="39"/>
      <c r="CU122" s="39"/>
    </row>
    <row r="123" spans="1:99"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row>
    <row r="124" spans="1:99"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row>
    <row r="125" spans="1:99"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row>
    <row r="126" spans="1:99"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c r="CN126" s="39"/>
      <c r="CO126" s="39"/>
      <c r="CP126" s="39"/>
      <c r="CQ126" s="39"/>
      <c r="CR126" s="39"/>
      <c r="CS126" s="39"/>
      <c r="CT126" s="39"/>
      <c r="CU126" s="39"/>
    </row>
    <row r="127" spans="1:99"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c r="CN127" s="39"/>
      <c r="CO127" s="39"/>
      <c r="CP127" s="39"/>
      <c r="CQ127" s="39"/>
      <c r="CR127" s="39"/>
      <c r="CS127" s="39"/>
      <c r="CT127" s="39"/>
      <c r="CU127" s="39"/>
    </row>
    <row r="128" spans="1:99"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c r="CN128" s="39"/>
      <c r="CO128" s="39"/>
      <c r="CP128" s="39"/>
      <c r="CQ128" s="39"/>
      <c r="CR128" s="39"/>
      <c r="CS128" s="39"/>
      <c r="CT128" s="39"/>
      <c r="CU128" s="39"/>
    </row>
    <row r="129" spans="1:99"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c r="CN129" s="39"/>
      <c r="CO129" s="39"/>
      <c r="CP129" s="39"/>
      <c r="CQ129" s="39"/>
      <c r="CR129" s="39"/>
      <c r="CS129" s="39"/>
      <c r="CT129" s="39"/>
      <c r="CU129" s="39"/>
    </row>
    <row r="130" spans="1:99"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row>
    <row r="131" spans="1:99"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N131" s="39"/>
      <c r="CO131" s="39"/>
      <c r="CP131" s="39"/>
      <c r="CQ131" s="39"/>
      <c r="CR131" s="39"/>
      <c r="CS131" s="39"/>
      <c r="CT131" s="39"/>
      <c r="CU131" s="39"/>
    </row>
    <row r="132" spans="1:99"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c r="CN132" s="39"/>
      <c r="CO132" s="39"/>
      <c r="CP132" s="39"/>
      <c r="CQ132" s="39"/>
      <c r="CR132" s="39"/>
      <c r="CS132" s="39"/>
      <c r="CT132" s="39"/>
      <c r="CU132" s="39"/>
    </row>
    <row r="133" spans="1:99"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c r="CN133" s="39"/>
      <c r="CO133" s="39"/>
      <c r="CP133" s="39"/>
      <c r="CQ133" s="39"/>
      <c r="CR133" s="39"/>
      <c r="CS133" s="39"/>
      <c r="CT133" s="39"/>
      <c r="CU133" s="39"/>
    </row>
    <row r="134" spans="1:99"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I134" s="39"/>
      <c r="CJ134" s="39"/>
      <c r="CK134" s="39"/>
      <c r="CL134" s="39"/>
      <c r="CM134" s="39"/>
      <c r="CN134" s="39"/>
      <c r="CO134" s="39"/>
      <c r="CP134" s="39"/>
      <c r="CQ134" s="39"/>
      <c r="CR134" s="39"/>
      <c r="CS134" s="39"/>
      <c r="CT134" s="39"/>
      <c r="CU134" s="39"/>
    </row>
    <row r="135" spans="1:99"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row>
    <row r="136" spans="1:99"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row>
    <row r="137" spans="1:99"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row>
    <row r="138" spans="1:99"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row>
    <row r="139" spans="1:99"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row>
    <row r="140" spans="1:99"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row>
    <row r="141" spans="1:99"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row>
    <row r="142" spans="1:99"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row>
    <row r="143" spans="1:99"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row>
    <row r="144" spans="1:99"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c r="CN144" s="39"/>
      <c r="CO144" s="39"/>
      <c r="CP144" s="39"/>
      <c r="CQ144" s="39"/>
      <c r="CR144" s="39"/>
      <c r="CS144" s="39"/>
      <c r="CT144" s="39"/>
      <c r="CU144" s="39"/>
    </row>
    <row r="145" spans="1:99"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c r="CN145" s="39"/>
      <c r="CO145" s="39"/>
      <c r="CP145" s="39"/>
      <c r="CQ145" s="39"/>
      <c r="CR145" s="39"/>
      <c r="CS145" s="39"/>
      <c r="CT145" s="39"/>
      <c r="CU145" s="39"/>
    </row>
    <row r="146" spans="1:99"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row>
    <row r="147" spans="1:99"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row>
    <row r="148" spans="1:99"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c r="CN148" s="39"/>
      <c r="CO148" s="39"/>
      <c r="CP148" s="39"/>
      <c r="CQ148" s="39"/>
      <c r="CR148" s="39"/>
      <c r="CS148" s="39"/>
      <c r="CT148" s="39"/>
      <c r="CU148" s="39"/>
    </row>
    <row r="149" spans="1:99"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c r="BZ149" s="39"/>
      <c r="CA149" s="39"/>
      <c r="CB149" s="39"/>
      <c r="CC149" s="39"/>
      <c r="CD149" s="39"/>
      <c r="CE149" s="39"/>
      <c r="CF149" s="39"/>
      <c r="CG149" s="39"/>
      <c r="CH149" s="39"/>
      <c r="CI149" s="39"/>
      <c r="CJ149" s="39"/>
      <c r="CK149" s="39"/>
      <c r="CL149" s="39"/>
      <c r="CM149" s="39"/>
      <c r="CN149" s="39"/>
      <c r="CO149" s="39"/>
      <c r="CP149" s="39"/>
      <c r="CQ149" s="39"/>
      <c r="CR149" s="39"/>
      <c r="CS149" s="39"/>
      <c r="CT149" s="39"/>
      <c r="CU149" s="39"/>
    </row>
    <row r="150" spans="1:99"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39"/>
      <c r="CA150" s="39"/>
      <c r="CB150" s="39"/>
      <c r="CC150" s="39"/>
      <c r="CD150" s="39"/>
      <c r="CE150" s="39"/>
      <c r="CF150" s="39"/>
      <c r="CG150" s="39"/>
      <c r="CH150" s="39"/>
      <c r="CI150" s="39"/>
      <c r="CJ150" s="39"/>
      <c r="CK150" s="39"/>
      <c r="CL150" s="39"/>
      <c r="CM150" s="39"/>
      <c r="CN150" s="39"/>
      <c r="CO150" s="39"/>
      <c r="CP150" s="39"/>
      <c r="CQ150" s="39"/>
      <c r="CR150" s="39"/>
      <c r="CS150" s="39"/>
      <c r="CT150" s="39"/>
      <c r="CU150" s="39"/>
    </row>
    <row r="151" spans="1:99"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c r="BZ151" s="39"/>
      <c r="CA151" s="39"/>
      <c r="CB151" s="39"/>
      <c r="CC151" s="39"/>
      <c r="CD151" s="39"/>
      <c r="CE151" s="39"/>
      <c r="CF151" s="39"/>
      <c r="CG151" s="39"/>
      <c r="CH151" s="39"/>
      <c r="CI151" s="39"/>
      <c r="CJ151" s="39"/>
      <c r="CK151" s="39"/>
      <c r="CL151" s="39"/>
      <c r="CM151" s="39"/>
      <c r="CN151" s="39"/>
      <c r="CO151" s="39"/>
      <c r="CP151" s="39"/>
      <c r="CQ151" s="39"/>
      <c r="CR151" s="39"/>
      <c r="CS151" s="39"/>
      <c r="CT151" s="39"/>
      <c r="CU151" s="39"/>
    </row>
    <row r="152" spans="1:99"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c r="CN152" s="39"/>
      <c r="CO152" s="39"/>
      <c r="CP152" s="39"/>
      <c r="CQ152" s="39"/>
      <c r="CR152" s="39"/>
      <c r="CS152" s="39"/>
      <c r="CT152" s="39"/>
      <c r="CU152" s="39"/>
    </row>
    <row r="153" spans="1:99"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c r="CN153" s="39"/>
      <c r="CO153" s="39"/>
      <c r="CP153" s="39"/>
      <c r="CQ153" s="39"/>
      <c r="CR153" s="39"/>
      <c r="CS153" s="39"/>
      <c r="CT153" s="39"/>
      <c r="CU153" s="39"/>
    </row>
    <row r="154" spans="1:99"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c r="CN154" s="39"/>
      <c r="CO154" s="39"/>
      <c r="CP154" s="39"/>
      <c r="CQ154" s="39"/>
      <c r="CR154" s="39"/>
      <c r="CS154" s="39"/>
      <c r="CT154" s="39"/>
      <c r="CU154" s="39"/>
    </row>
    <row r="155" spans="1:99"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c r="BT155" s="39"/>
      <c r="BU155" s="39"/>
      <c r="BV155" s="39"/>
      <c r="BW155" s="39"/>
      <c r="BX155" s="39"/>
      <c r="BY155" s="39"/>
      <c r="BZ155" s="39"/>
      <c r="CA155" s="39"/>
      <c r="CB155" s="39"/>
      <c r="CC155" s="39"/>
      <c r="CD155" s="39"/>
      <c r="CE155" s="39"/>
      <c r="CF155" s="39"/>
      <c r="CG155" s="39"/>
      <c r="CH155" s="39"/>
      <c r="CI155" s="39"/>
      <c r="CJ155" s="39"/>
      <c r="CK155" s="39"/>
      <c r="CL155" s="39"/>
      <c r="CM155" s="39"/>
      <c r="CN155" s="39"/>
      <c r="CO155" s="39"/>
      <c r="CP155" s="39"/>
      <c r="CQ155" s="39"/>
      <c r="CR155" s="39"/>
      <c r="CS155" s="39"/>
      <c r="CT155" s="39"/>
      <c r="CU155" s="39"/>
    </row>
    <row r="156" spans="1:99"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c r="BT156" s="39"/>
      <c r="BU156" s="39"/>
      <c r="BV156" s="39"/>
      <c r="BW156" s="39"/>
      <c r="BX156" s="39"/>
      <c r="BY156" s="39"/>
      <c r="BZ156" s="39"/>
      <c r="CA156" s="39"/>
      <c r="CB156" s="39"/>
      <c r="CC156" s="39"/>
      <c r="CD156" s="39"/>
      <c r="CE156" s="39"/>
      <c r="CF156" s="39"/>
      <c r="CG156" s="39"/>
      <c r="CH156" s="39"/>
      <c r="CI156" s="39"/>
      <c r="CJ156" s="39"/>
      <c r="CK156" s="39"/>
      <c r="CL156" s="39"/>
      <c r="CM156" s="39"/>
      <c r="CN156" s="39"/>
      <c r="CO156" s="39"/>
      <c r="CP156" s="39"/>
      <c r="CQ156" s="39"/>
      <c r="CR156" s="39"/>
      <c r="CS156" s="39"/>
      <c r="CT156" s="39"/>
      <c r="CU156" s="39"/>
    </row>
    <row r="157" spans="1:99"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c r="BT157" s="39"/>
      <c r="BU157" s="39"/>
      <c r="BV157" s="39"/>
      <c r="BW157" s="39"/>
      <c r="BX157" s="39"/>
      <c r="BY157" s="39"/>
      <c r="BZ157" s="39"/>
      <c r="CA157" s="39"/>
      <c r="CB157" s="39"/>
      <c r="CC157" s="39"/>
      <c r="CD157" s="39"/>
      <c r="CE157" s="39"/>
      <c r="CF157" s="39"/>
      <c r="CG157" s="39"/>
      <c r="CH157" s="39"/>
      <c r="CI157" s="39"/>
      <c r="CJ157" s="39"/>
      <c r="CK157" s="39"/>
      <c r="CL157" s="39"/>
      <c r="CM157" s="39"/>
      <c r="CN157" s="39"/>
      <c r="CO157" s="39"/>
      <c r="CP157" s="39"/>
      <c r="CQ157" s="39"/>
      <c r="CR157" s="39"/>
      <c r="CS157" s="39"/>
      <c r="CT157" s="39"/>
      <c r="CU157" s="39"/>
    </row>
    <row r="158" spans="1:99"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c r="BZ158" s="39"/>
      <c r="CA158" s="39"/>
      <c r="CB158" s="39"/>
      <c r="CC158" s="39"/>
      <c r="CD158" s="39"/>
      <c r="CE158" s="39"/>
      <c r="CF158" s="39"/>
      <c r="CG158" s="39"/>
      <c r="CH158" s="39"/>
      <c r="CI158" s="39"/>
      <c r="CJ158" s="39"/>
      <c r="CK158" s="39"/>
      <c r="CL158" s="39"/>
      <c r="CM158" s="39"/>
      <c r="CN158" s="39"/>
      <c r="CO158" s="39"/>
      <c r="CP158" s="39"/>
      <c r="CQ158" s="39"/>
      <c r="CR158" s="39"/>
      <c r="CS158" s="39"/>
      <c r="CT158" s="39"/>
      <c r="CU158" s="39"/>
    </row>
    <row r="159" spans="1:99"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39"/>
      <c r="CK159" s="39"/>
      <c r="CL159" s="39"/>
      <c r="CM159" s="39"/>
      <c r="CN159" s="39"/>
      <c r="CO159" s="39"/>
      <c r="CP159" s="39"/>
      <c r="CQ159" s="39"/>
      <c r="CR159" s="39"/>
      <c r="CS159" s="39"/>
      <c r="CT159" s="39"/>
      <c r="CU159" s="39"/>
    </row>
    <row r="160" spans="1:99"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c r="BT160" s="39"/>
      <c r="BU160" s="39"/>
      <c r="BV160" s="39"/>
      <c r="BW160" s="39"/>
      <c r="BX160" s="39"/>
      <c r="BY160" s="39"/>
      <c r="BZ160" s="39"/>
      <c r="CA160" s="39"/>
      <c r="CB160" s="39"/>
      <c r="CC160" s="39"/>
      <c r="CD160" s="39"/>
      <c r="CE160" s="39"/>
      <c r="CF160" s="39"/>
      <c r="CG160" s="39"/>
      <c r="CH160" s="39"/>
      <c r="CI160" s="39"/>
      <c r="CJ160" s="39"/>
      <c r="CK160" s="39"/>
      <c r="CL160" s="39"/>
      <c r="CM160" s="39"/>
      <c r="CN160" s="39"/>
      <c r="CO160" s="39"/>
      <c r="CP160" s="39"/>
      <c r="CQ160" s="39"/>
      <c r="CR160" s="39"/>
      <c r="CS160" s="39"/>
      <c r="CT160" s="39"/>
      <c r="CU160" s="39"/>
    </row>
    <row r="161" spans="1:99"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c r="BS161" s="39"/>
      <c r="BT161" s="39"/>
      <c r="BU161" s="39"/>
      <c r="BV161" s="39"/>
      <c r="BW161" s="39"/>
      <c r="BX161" s="39"/>
      <c r="BY161" s="39"/>
      <c r="BZ161" s="39"/>
      <c r="CA161" s="39"/>
      <c r="CB161" s="39"/>
      <c r="CC161" s="39"/>
      <c r="CD161" s="39"/>
      <c r="CE161" s="39"/>
      <c r="CF161" s="39"/>
      <c r="CG161" s="39"/>
      <c r="CH161" s="39"/>
      <c r="CI161" s="39"/>
      <c r="CJ161" s="39"/>
      <c r="CK161" s="39"/>
      <c r="CL161" s="39"/>
      <c r="CM161" s="39"/>
      <c r="CN161" s="39"/>
      <c r="CO161" s="39"/>
      <c r="CP161" s="39"/>
      <c r="CQ161" s="39"/>
      <c r="CR161" s="39"/>
      <c r="CS161" s="39"/>
      <c r="CT161" s="39"/>
      <c r="CU161" s="39"/>
    </row>
    <row r="162" spans="1:99"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c r="BS162" s="39"/>
      <c r="BT162" s="39"/>
      <c r="BU162" s="39"/>
      <c r="BV162" s="39"/>
      <c r="BW162" s="39"/>
      <c r="BX162" s="39"/>
      <c r="BY162" s="39"/>
      <c r="BZ162" s="39"/>
      <c r="CA162" s="39"/>
      <c r="CB162" s="39"/>
      <c r="CC162" s="39"/>
      <c r="CD162" s="39"/>
      <c r="CE162" s="39"/>
      <c r="CF162" s="39"/>
      <c r="CG162" s="39"/>
      <c r="CH162" s="39"/>
      <c r="CI162" s="39"/>
      <c r="CJ162" s="39"/>
      <c r="CK162" s="39"/>
      <c r="CL162" s="39"/>
      <c r="CM162" s="39"/>
      <c r="CN162" s="39"/>
      <c r="CO162" s="39"/>
      <c r="CP162" s="39"/>
      <c r="CQ162" s="39"/>
      <c r="CR162" s="39"/>
      <c r="CS162" s="39"/>
      <c r="CT162" s="39"/>
      <c r="CU162" s="39"/>
    </row>
    <row r="163" spans="1:99"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c r="BS163" s="39"/>
      <c r="BT163" s="39"/>
      <c r="BU163" s="39"/>
      <c r="BV163" s="39"/>
      <c r="BW163" s="39"/>
      <c r="BX163" s="39"/>
      <c r="BY163" s="39"/>
      <c r="BZ163" s="39"/>
      <c r="CA163" s="39"/>
      <c r="CB163" s="39"/>
      <c r="CC163" s="39"/>
      <c r="CD163" s="39"/>
      <c r="CE163" s="39"/>
      <c r="CF163" s="39"/>
      <c r="CG163" s="39"/>
      <c r="CH163" s="39"/>
      <c r="CI163" s="39"/>
      <c r="CJ163" s="39"/>
      <c r="CK163" s="39"/>
      <c r="CL163" s="39"/>
      <c r="CM163" s="39"/>
      <c r="CN163" s="39"/>
      <c r="CO163" s="39"/>
      <c r="CP163" s="39"/>
      <c r="CQ163" s="39"/>
      <c r="CR163" s="39"/>
      <c r="CS163" s="39"/>
      <c r="CT163" s="39"/>
      <c r="CU163" s="39"/>
    </row>
    <row r="164" spans="1:99"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c r="BN164" s="39"/>
      <c r="BO164" s="39"/>
      <c r="BP164" s="39"/>
      <c r="BQ164" s="39"/>
      <c r="BR164" s="39"/>
      <c r="BS164" s="39"/>
      <c r="BT164" s="39"/>
      <c r="BU164" s="39"/>
      <c r="BV164" s="39"/>
      <c r="BW164" s="39"/>
      <c r="BX164" s="39"/>
      <c r="BY164" s="39"/>
      <c r="BZ164" s="39"/>
      <c r="CA164" s="39"/>
      <c r="CB164" s="39"/>
      <c r="CC164" s="39"/>
      <c r="CD164" s="39"/>
      <c r="CE164" s="39"/>
      <c r="CF164" s="39"/>
      <c r="CG164" s="39"/>
      <c r="CH164" s="39"/>
      <c r="CI164" s="39"/>
      <c r="CJ164" s="39"/>
      <c r="CK164" s="39"/>
      <c r="CL164" s="39"/>
      <c r="CM164" s="39"/>
      <c r="CN164" s="39"/>
      <c r="CO164" s="39"/>
      <c r="CP164" s="39"/>
      <c r="CQ164" s="39"/>
      <c r="CR164" s="39"/>
      <c r="CS164" s="39"/>
      <c r="CT164" s="39"/>
      <c r="CU164" s="39"/>
    </row>
    <row r="165" spans="1:99"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c r="BN165" s="39"/>
      <c r="BO165" s="39"/>
      <c r="BP165" s="39"/>
      <c r="BQ165" s="39"/>
      <c r="BR165" s="39"/>
      <c r="BS165" s="39"/>
      <c r="BT165" s="39"/>
      <c r="BU165" s="39"/>
      <c r="BV165" s="39"/>
      <c r="BW165" s="39"/>
      <c r="BX165" s="39"/>
      <c r="BY165" s="39"/>
      <c r="BZ165" s="39"/>
      <c r="CA165" s="39"/>
      <c r="CB165" s="39"/>
      <c r="CC165" s="39"/>
      <c r="CD165" s="39"/>
      <c r="CE165" s="39"/>
      <c r="CF165" s="39"/>
      <c r="CG165" s="39"/>
      <c r="CH165" s="39"/>
      <c r="CI165" s="39"/>
      <c r="CJ165" s="39"/>
      <c r="CK165" s="39"/>
      <c r="CL165" s="39"/>
      <c r="CM165" s="39"/>
      <c r="CN165" s="39"/>
      <c r="CO165" s="39"/>
      <c r="CP165" s="39"/>
      <c r="CQ165" s="39"/>
      <c r="CR165" s="39"/>
      <c r="CS165" s="39"/>
      <c r="CT165" s="39"/>
      <c r="CU165" s="39"/>
    </row>
    <row r="166" spans="1:99"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9"/>
      <c r="BM166" s="39"/>
      <c r="BN166" s="39"/>
      <c r="BO166" s="39"/>
      <c r="BP166" s="39"/>
      <c r="BQ166" s="39"/>
      <c r="BR166" s="39"/>
      <c r="BS166" s="39"/>
      <c r="BT166" s="39"/>
      <c r="BU166" s="39"/>
      <c r="BV166" s="39"/>
      <c r="BW166" s="39"/>
      <c r="BX166" s="39"/>
      <c r="BY166" s="39"/>
      <c r="BZ166" s="39"/>
      <c r="CA166" s="39"/>
      <c r="CB166" s="39"/>
      <c r="CC166" s="39"/>
      <c r="CD166" s="39"/>
      <c r="CE166" s="39"/>
      <c r="CF166" s="39"/>
      <c r="CG166" s="39"/>
      <c r="CH166" s="39"/>
      <c r="CI166" s="39"/>
      <c r="CJ166" s="39"/>
      <c r="CK166" s="39"/>
      <c r="CL166" s="39"/>
      <c r="CM166" s="39"/>
      <c r="CN166" s="39"/>
      <c r="CO166" s="39"/>
      <c r="CP166" s="39"/>
      <c r="CQ166" s="39"/>
      <c r="CR166" s="39"/>
      <c r="CS166" s="39"/>
      <c r="CT166" s="39"/>
      <c r="CU166" s="39"/>
    </row>
    <row r="167" spans="1:99"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c r="BM167" s="39"/>
      <c r="BN167" s="39"/>
      <c r="BO167" s="39"/>
      <c r="BP167" s="39"/>
      <c r="BQ167" s="39"/>
      <c r="BR167" s="39"/>
      <c r="BS167" s="39"/>
      <c r="BT167" s="39"/>
      <c r="BU167" s="39"/>
      <c r="BV167" s="39"/>
      <c r="BW167" s="39"/>
      <c r="BX167" s="39"/>
      <c r="BY167" s="39"/>
      <c r="BZ167" s="39"/>
      <c r="CA167" s="39"/>
      <c r="CB167" s="39"/>
      <c r="CC167" s="39"/>
      <c r="CD167" s="39"/>
      <c r="CE167" s="39"/>
      <c r="CF167" s="39"/>
      <c r="CG167" s="39"/>
      <c r="CH167" s="39"/>
      <c r="CI167" s="39"/>
      <c r="CJ167" s="39"/>
      <c r="CK167" s="39"/>
      <c r="CL167" s="39"/>
      <c r="CM167" s="39"/>
      <c r="CN167" s="39"/>
      <c r="CO167" s="39"/>
      <c r="CP167" s="39"/>
      <c r="CQ167" s="39"/>
      <c r="CR167" s="39"/>
      <c r="CS167" s="39"/>
      <c r="CT167" s="39"/>
      <c r="CU167" s="39"/>
    </row>
    <row r="168" spans="1:99"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9"/>
      <c r="BM168" s="39"/>
      <c r="BN168" s="39"/>
      <c r="BO168" s="39"/>
      <c r="BP168" s="39"/>
      <c r="BQ168" s="39"/>
      <c r="BR168" s="39"/>
      <c r="BS168" s="39"/>
      <c r="BT168" s="39"/>
      <c r="BU168" s="39"/>
      <c r="BV168" s="39"/>
      <c r="BW168" s="39"/>
      <c r="BX168" s="39"/>
      <c r="BY168" s="39"/>
      <c r="BZ168" s="39"/>
      <c r="CA168" s="39"/>
      <c r="CB168" s="39"/>
      <c r="CC168" s="39"/>
      <c r="CD168" s="39"/>
      <c r="CE168" s="39"/>
      <c r="CF168" s="39"/>
      <c r="CG168" s="39"/>
      <c r="CH168" s="39"/>
      <c r="CI168" s="39"/>
      <c r="CJ168" s="39"/>
      <c r="CK168" s="39"/>
      <c r="CL168" s="39"/>
      <c r="CM168" s="39"/>
      <c r="CN168" s="39"/>
      <c r="CO168" s="39"/>
      <c r="CP168" s="39"/>
      <c r="CQ168" s="39"/>
      <c r="CR168" s="39"/>
      <c r="CS168" s="39"/>
      <c r="CT168" s="39"/>
      <c r="CU168" s="39"/>
    </row>
    <row r="169" spans="1:99"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9"/>
      <c r="BM169" s="39"/>
      <c r="BN169" s="39"/>
      <c r="BO169" s="39"/>
      <c r="BP169" s="39"/>
      <c r="BQ169" s="39"/>
      <c r="BR169" s="39"/>
      <c r="BS169" s="39"/>
      <c r="BT169" s="39"/>
      <c r="BU169" s="39"/>
      <c r="BV169" s="39"/>
      <c r="BW169" s="39"/>
      <c r="BX169" s="39"/>
      <c r="BY169" s="39"/>
      <c r="BZ169" s="39"/>
      <c r="CA169" s="39"/>
      <c r="CB169" s="39"/>
      <c r="CC169" s="39"/>
      <c r="CD169" s="39"/>
      <c r="CE169" s="39"/>
      <c r="CF169" s="39"/>
      <c r="CG169" s="39"/>
      <c r="CH169" s="39"/>
      <c r="CI169" s="39"/>
      <c r="CJ169" s="39"/>
      <c r="CK169" s="39"/>
      <c r="CL169" s="39"/>
      <c r="CM169" s="39"/>
      <c r="CN169" s="39"/>
      <c r="CO169" s="39"/>
      <c r="CP169" s="39"/>
      <c r="CQ169" s="39"/>
      <c r="CR169" s="39"/>
      <c r="CS169" s="39"/>
      <c r="CT169" s="39"/>
      <c r="CU169" s="39"/>
    </row>
    <row r="170" spans="1:99"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9"/>
      <c r="BM170" s="39"/>
      <c r="BN170" s="39"/>
      <c r="BO170" s="39"/>
      <c r="BP170" s="39"/>
      <c r="BQ170" s="39"/>
      <c r="BR170" s="39"/>
      <c r="BS170" s="39"/>
      <c r="BT170" s="39"/>
      <c r="BU170" s="39"/>
      <c r="BV170" s="39"/>
      <c r="BW170" s="39"/>
      <c r="BX170" s="39"/>
      <c r="BY170" s="39"/>
      <c r="BZ170" s="39"/>
      <c r="CA170" s="39"/>
      <c r="CB170" s="39"/>
      <c r="CC170" s="39"/>
      <c r="CD170" s="39"/>
      <c r="CE170" s="39"/>
      <c r="CF170" s="39"/>
      <c r="CG170" s="39"/>
      <c r="CH170" s="39"/>
      <c r="CI170" s="39"/>
      <c r="CJ170" s="39"/>
      <c r="CK170" s="39"/>
      <c r="CL170" s="39"/>
      <c r="CM170" s="39"/>
      <c r="CN170" s="39"/>
      <c r="CO170" s="39"/>
      <c r="CP170" s="39"/>
      <c r="CQ170" s="39"/>
      <c r="CR170" s="39"/>
      <c r="CS170" s="39"/>
      <c r="CT170" s="39"/>
      <c r="CU170" s="39"/>
    </row>
    <row r="171" spans="1:99"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9"/>
      <c r="BM171" s="39"/>
      <c r="BN171" s="39"/>
      <c r="BO171" s="39"/>
      <c r="BP171" s="39"/>
      <c r="BQ171" s="39"/>
      <c r="BR171" s="39"/>
      <c r="BS171" s="39"/>
      <c r="BT171" s="39"/>
      <c r="BU171" s="39"/>
      <c r="BV171" s="39"/>
      <c r="BW171" s="39"/>
      <c r="BX171" s="39"/>
      <c r="BY171" s="39"/>
      <c r="BZ171" s="39"/>
      <c r="CA171" s="39"/>
      <c r="CB171" s="39"/>
      <c r="CC171" s="39"/>
      <c r="CD171" s="39"/>
      <c r="CE171" s="39"/>
      <c r="CF171" s="39"/>
      <c r="CG171" s="39"/>
      <c r="CH171" s="39"/>
      <c r="CI171" s="39"/>
      <c r="CJ171" s="39"/>
      <c r="CK171" s="39"/>
      <c r="CL171" s="39"/>
      <c r="CM171" s="39"/>
      <c r="CN171" s="39"/>
      <c r="CO171" s="39"/>
      <c r="CP171" s="39"/>
      <c r="CQ171" s="39"/>
      <c r="CR171" s="39"/>
      <c r="CS171" s="39"/>
      <c r="CT171" s="39"/>
      <c r="CU171" s="39"/>
    </row>
    <row r="172" spans="1:99"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9"/>
      <c r="BM172" s="39"/>
      <c r="BN172" s="39"/>
      <c r="BO172" s="39"/>
      <c r="BP172" s="39"/>
      <c r="BQ172" s="39"/>
      <c r="BR172" s="39"/>
      <c r="BS172" s="39"/>
      <c r="BT172" s="39"/>
      <c r="BU172" s="39"/>
      <c r="BV172" s="39"/>
      <c r="BW172" s="39"/>
      <c r="BX172" s="39"/>
      <c r="BY172" s="39"/>
      <c r="BZ172" s="39"/>
      <c r="CA172" s="39"/>
      <c r="CB172" s="39"/>
      <c r="CC172" s="39"/>
      <c r="CD172" s="39"/>
      <c r="CE172" s="39"/>
      <c r="CF172" s="39"/>
      <c r="CG172" s="39"/>
      <c r="CH172" s="39"/>
      <c r="CI172" s="39"/>
      <c r="CJ172" s="39"/>
      <c r="CK172" s="39"/>
      <c r="CL172" s="39"/>
      <c r="CM172" s="39"/>
      <c r="CN172" s="39"/>
      <c r="CO172" s="39"/>
      <c r="CP172" s="39"/>
      <c r="CQ172" s="39"/>
      <c r="CR172" s="39"/>
      <c r="CS172" s="39"/>
      <c r="CT172" s="39"/>
      <c r="CU172" s="39"/>
    </row>
    <row r="173" spans="1:99"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9"/>
      <c r="BM173" s="39"/>
      <c r="BN173" s="39"/>
      <c r="BO173" s="39"/>
      <c r="BP173" s="39"/>
      <c r="BQ173" s="39"/>
      <c r="BR173" s="39"/>
      <c r="BS173" s="39"/>
      <c r="BT173" s="39"/>
      <c r="BU173" s="39"/>
      <c r="BV173" s="39"/>
      <c r="BW173" s="39"/>
      <c r="BX173" s="39"/>
      <c r="BY173" s="39"/>
      <c r="BZ173" s="39"/>
      <c r="CA173" s="39"/>
      <c r="CB173" s="39"/>
      <c r="CC173" s="39"/>
      <c r="CD173" s="39"/>
      <c r="CE173" s="39"/>
      <c r="CF173" s="39"/>
      <c r="CG173" s="39"/>
      <c r="CH173" s="39"/>
      <c r="CI173" s="39"/>
      <c r="CJ173" s="39"/>
      <c r="CK173" s="39"/>
      <c r="CL173" s="39"/>
      <c r="CM173" s="39"/>
      <c r="CN173" s="39"/>
      <c r="CO173" s="39"/>
      <c r="CP173" s="39"/>
      <c r="CQ173" s="39"/>
      <c r="CR173" s="39"/>
      <c r="CS173" s="39"/>
      <c r="CT173" s="39"/>
      <c r="CU173" s="39"/>
    </row>
    <row r="174" spans="1:99"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c r="BM174" s="39"/>
      <c r="BN174" s="39"/>
      <c r="BO174" s="39"/>
      <c r="BP174" s="39"/>
      <c r="BQ174" s="39"/>
      <c r="BR174" s="39"/>
      <c r="BS174" s="39"/>
      <c r="BT174" s="39"/>
      <c r="BU174" s="39"/>
      <c r="BV174" s="39"/>
      <c r="BW174" s="39"/>
      <c r="BX174" s="39"/>
      <c r="BY174" s="39"/>
      <c r="BZ174" s="39"/>
      <c r="CA174" s="39"/>
      <c r="CB174" s="39"/>
      <c r="CC174" s="39"/>
      <c r="CD174" s="39"/>
      <c r="CE174" s="39"/>
      <c r="CF174" s="39"/>
      <c r="CG174" s="39"/>
      <c r="CH174" s="39"/>
      <c r="CI174" s="39"/>
      <c r="CJ174" s="39"/>
      <c r="CK174" s="39"/>
      <c r="CL174" s="39"/>
      <c r="CM174" s="39"/>
      <c r="CN174" s="39"/>
      <c r="CO174" s="39"/>
      <c r="CP174" s="39"/>
      <c r="CQ174" s="39"/>
      <c r="CR174" s="39"/>
      <c r="CS174" s="39"/>
      <c r="CT174" s="39"/>
      <c r="CU174" s="39"/>
    </row>
    <row r="175" spans="1:99"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9"/>
      <c r="BM175" s="39"/>
      <c r="BN175" s="39"/>
      <c r="BO175" s="39"/>
      <c r="BP175" s="39"/>
      <c r="BQ175" s="39"/>
      <c r="BR175" s="39"/>
      <c r="BS175" s="39"/>
      <c r="BT175" s="39"/>
      <c r="BU175" s="39"/>
      <c r="BV175" s="39"/>
      <c r="BW175" s="39"/>
      <c r="BX175" s="39"/>
      <c r="BY175" s="39"/>
      <c r="BZ175" s="39"/>
      <c r="CA175" s="39"/>
      <c r="CB175" s="39"/>
      <c r="CC175" s="39"/>
      <c r="CD175" s="39"/>
      <c r="CE175" s="39"/>
      <c r="CF175" s="39"/>
      <c r="CG175" s="39"/>
      <c r="CH175" s="39"/>
      <c r="CI175" s="39"/>
      <c r="CJ175" s="39"/>
      <c r="CK175" s="39"/>
      <c r="CL175" s="39"/>
      <c r="CM175" s="39"/>
      <c r="CN175" s="39"/>
      <c r="CO175" s="39"/>
      <c r="CP175" s="39"/>
      <c r="CQ175" s="39"/>
      <c r="CR175" s="39"/>
      <c r="CS175" s="39"/>
      <c r="CT175" s="39"/>
      <c r="CU175" s="39"/>
    </row>
    <row r="176" spans="1:99"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9"/>
      <c r="BM176" s="39"/>
      <c r="BN176" s="39"/>
      <c r="BO176" s="39"/>
      <c r="BP176" s="39"/>
      <c r="BQ176" s="39"/>
      <c r="BR176" s="39"/>
      <c r="BS176" s="39"/>
      <c r="BT176" s="39"/>
      <c r="BU176" s="39"/>
      <c r="BV176" s="39"/>
      <c r="BW176" s="39"/>
      <c r="BX176" s="39"/>
      <c r="BY176" s="39"/>
      <c r="BZ176" s="39"/>
      <c r="CA176" s="39"/>
      <c r="CB176" s="39"/>
      <c r="CC176" s="39"/>
      <c r="CD176" s="39"/>
      <c r="CE176" s="39"/>
      <c r="CF176" s="39"/>
      <c r="CG176" s="39"/>
      <c r="CH176" s="39"/>
      <c r="CI176" s="39"/>
      <c r="CJ176" s="39"/>
      <c r="CK176" s="39"/>
      <c r="CL176" s="39"/>
      <c r="CM176" s="39"/>
      <c r="CN176" s="39"/>
      <c r="CO176" s="39"/>
      <c r="CP176" s="39"/>
      <c r="CQ176" s="39"/>
      <c r="CR176" s="39"/>
      <c r="CS176" s="39"/>
      <c r="CT176" s="39"/>
      <c r="CU176" s="39"/>
    </row>
    <row r="177" spans="1:99"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c r="BM177" s="39"/>
      <c r="BN177" s="39"/>
      <c r="BO177" s="39"/>
      <c r="BP177" s="39"/>
      <c r="BQ177" s="39"/>
      <c r="BR177" s="39"/>
      <c r="BS177" s="39"/>
      <c r="BT177" s="39"/>
      <c r="BU177" s="39"/>
      <c r="BV177" s="39"/>
      <c r="BW177" s="39"/>
      <c r="BX177" s="39"/>
      <c r="BY177" s="39"/>
      <c r="BZ177" s="39"/>
      <c r="CA177" s="39"/>
      <c r="CB177" s="39"/>
      <c r="CC177" s="39"/>
      <c r="CD177" s="39"/>
      <c r="CE177" s="39"/>
      <c r="CF177" s="39"/>
      <c r="CG177" s="39"/>
      <c r="CH177" s="39"/>
      <c r="CI177" s="39"/>
      <c r="CJ177" s="39"/>
      <c r="CK177" s="39"/>
      <c r="CL177" s="39"/>
      <c r="CM177" s="39"/>
      <c r="CN177" s="39"/>
      <c r="CO177" s="39"/>
      <c r="CP177" s="39"/>
      <c r="CQ177" s="39"/>
      <c r="CR177" s="39"/>
      <c r="CS177" s="39"/>
      <c r="CT177" s="39"/>
      <c r="CU177" s="39"/>
    </row>
    <row r="178" spans="1:99"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9"/>
      <c r="BM178" s="39"/>
      <c r="BN178" s="39"/>
      <c r="BO178" s="39"/>
      <c r="BP178" s="39"/>
      <c r="BQ178" s="39"/>
      <c r="BR178" s="39"/>
      <c r="BS178" s="39"/>
      <c r="BT178" s="39"/>
      <c r="BU178" s="39"/>
      <c r="BV178" s="39"/>
      <c r="BW178" s="39"/>
      <c r="BX178" s="39"/>
      <c r="BY178" s="39"/>
      <c r="BZ178" s="39"/>
      <c r="CA178" s="39"/>
      <c r="CB178" s="39"/>
      <c r="CC178" s="39"/>
      <c r="CD178" s="39"/>
      <c r="CE178" s="39"/>
      <c r="CF178" s="39"/>
      <c r="CG178" s="39"/>
      <c r="CH178" s="39"/>
      <c r="CI178" s="39"/>
      <c r="CJ178" s="39"/>
      <c r="CK178" s="39"/>
      <c r="CL178" s="39"/>
      <c r="CM178" s="39"/>
      <c r="CN178" s="39"/>
      <c r="CO178" s="39"/>
      <c r="CP178" s="39"/>
      <c r="CQ178" s="39"/>
      <c r="CR178" s="39"/>
      <c r="CS178" s="39"/>
      <c r="CT178" s="39"/>
      <c r="CU178" s="39"/>
    </row>
    <row r="179" spans="1:99"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9"/>
      <c r="BM179" s="39"/>
      <c r="BN179" s="39"/>
      <c r="BO179" s="39"/>
      <c r="BP179" s="39"/>
      <c r="BQ179" s="39"/>
      <c r="BR179" s="39"/>
      <c r="BS179" s="39"/>
      <c r="BT179" s="39"/>
      <c r="BU179" s="39"/>
      <c r="BV179" s="39"/>
      <c r="BW179" s="39"/>
      <c r="BX179" s="39"/>
      <c r="BY179" s="39"/>
      <c r="BZ179" s="39"/>
      <c r="CA179" s="39"/>
      <c r="CB179" s="39"/>
      <c r="CC179" s="39"/>
      <c r="CD179" s="39"/>
      <c r="CE179" s="39"/>
      <c r="CF179" s="39"/>
      <c r="CG179" s="39"/>
      <c r="CH179" s="39"/>
      <c r="CI179" s="39"/>
      <c r="CJ179" s="39"/>
      <c r="CK179" s="39"/>
      <c r="CL179" s="39"/>
      <c r="CM179" s="39"/>
      <c r="CN179" s="39"/>
      <c r="CO179" s="39"/>
      <c r="CP179" s="39"/>
      <c r="CQ179" s="39"/>
      <c r="CR179" s="39"/>
      <c r="CS179" s="39"/>
      <c r="CT179" s="39"/>
      <c r="CU179" s="39"/>
    </row>
    <row r="180" spans="1:99"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9"/>
      <c r="BM180" s="39"/>
      <c r="BN180" s="39"/>
      <c r="BO180" s="39"/>
      <c r="BP180" s="39"/>
      <c r="BQ180" s="39"/>
      <c r="BR180" s="39"/>
      <c r="BS180" s="39"/>
      <c r="BT180" s="39"/>
      <c r="BU180" s="39"/>
      <c r="BV180" s="39"/>
      <c r="BW180" s="39"/>
      <c r="BX180" s="39"/>
      <c r="BY180" s="39"/>
      <c r="BZ180" s="39"/>
      <c r="CA180" s="39"/>
      <c r="CB180" s="39"/>
      <c r="CC180" s="39"/>
      <c r="CD180" s="39"/>
      <c r="CE180" s="39"/>
      <c r="CF180" s="39"/>
      <c r="CG180" s="39"/>
      <c r="CH180" s="39"/>
      <c r="CI180" s="39"/>
      <c r="CJ180" s="39"/>
      <c r="CK180" s="39"/>
      <c r="CL180" s="39"/>
      <c r="CM180" s="39"/>
      <c r="CN180" s="39"/>
      <c r="CO180" s="39"/>
      <c r="CP180" s="39"/>
      <c r="CQ180" s="39"/>
      <c r="CR180" s="39"/>
      <c r="CS180" s="39"/>
      <c r="CT180" s="39"/>
      <c r="CU180" s="39"/>
    </row>
    <row r="181" spans="1:99"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c r="BM181" s="39"/>
      <c r="BN181" s="39"/>
      <c r="BO181" s="39"/>
      <c r="BP181" s="39"/>
      <c r="BQ181" s="39"/>
      <c r="BR181" s="39"/>
      <c r="BS181" s="39"/>
      <c r="BT181" s="39"/>
      <c r="BU181" s="39"/>
      <c r="BV181" s="39"/>
      <c r="BW181" s="39"/>
      <c r="BX181" s="39"/>
      <c r="BY181" s="39"/>
      <c r="BZ181" s="39"/>
      <c r="CA181" s="39"/>
      <c r="CB181" s="39"/>
      <c r="CC181" s="39"/>
      <c r="CD181" s="39"/>
      <c r="CE181" s="39"/>
      <c r="CF181" s="39"/>
      <c r="CG181" s="39"/>
      <c r="CH181" s="39"/>
      <c r="CI181" s="39"/>
      <c r="CJ181" s="39"/>
      <c r="CK181" s="39"/>
      <c r="CL181" s="39"/>
      <c r="CM181" s="39"/>
      <c r="CN181" s="39"/>
      <c r="CO181" s="39"/>
      <c r="CP181" s="39"/>
      <c r="CQ181" s="39"/>
      <c r="CR181" s="39"/>
      <c r="CS181" s="39"/>
      <c r="CT181" s="39"/>
      <c r="CU181" s="39"/>
    </row>
    <row r="182" spans="1:99"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9"/>
      <c r="BM182" s="39"/>
      <c r="BN182" s="39"/>
      <c r="BO182" s="39"/>
      <c r="BP182" s="39"/>
      <c r="BQ182" s="39"/>
      <c r="BR182" s="39"/>
      <c r="BS182" s="39"/>
      <c r="BT182" s="39"/>
      <c r="BU182" s="39"/>
      <c r="BV182" s="39"/>
      <c r="BW182" s="39"/>
      <c r="BX182" s="39"/>
      <c r="BY182" s="39"/>
      <c r="BZ182" s="39"/>
      <c r="CA182" s="39"/>
      <c r="CB182" s="39"/>
      <c r="CC182" s="39"/>
      <c r="CD182" s="39"/>
      <c r="CE182" s="39"/>
      <c r="CF182" s="39"/>
      <c r="CG182" s="39"/>
      <c r="CH182" s="39"/>
      <c r="CI182" s="39"/>
      <c r="CJ182" s="39"/>
      <c r="CK182" s="39"/>
      <c r="CL182" s="39"/>
      <c r="CM182" s="39"/>
      <c r="CN182" s="39"/>
      <c r="CO182" s="39"/>
      <c r="CP182" s="39"/>
      <c r="CQ182" s="39"/>
      <c r="CR182" s="39"/>
      <c r="CS182" s="39"/>
      <c r="CT182" s="39"/>
      <c r="CU182" s="39"/>
    </row>
    <row r="183" spans="1:99"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9"/>
      <c r="BM183" s="39"/>
      <c r="BN183" s="39"/>
      <c r="BO183" s="39"/>
      <c r="BP183" s="39"/>
      <c r="BQ183" s="39"/>
      <c r="BR183" s="39"/>
      <c r="BS183" s="39"/>
      <c r="BT183" s="39"/>
      <c r="BU183" s="39"/>
      <c r="BV183" s="39"/>
      <c r="BW183" s="39"/>
      <c r="BX183" s="39"/>
      <c r="BY183" s="39"/>
      <c r="BZ183" s="39"/>
      <c r="CA183" s="39"/>
      <c r="CB183" s="39"/>
      <c r="CC183" s="39"/>
      <c r="CD183" s="39"/>
      <c r="CE183" s="39"/>
      <c r="CF183" s="39"/>
      <c r="CG183" s="39"/>
      <c r="CH183" s="39"/>
      <c r="CI183" s="39"/>
      <c r="CJ183" s="39"/>
      <c r="CK183" s="39"/>
      <c r="CL183" s="39"/>
      <c r="CM183" s="39"/>
      <c r="CN183" s="39"/>
      <c r="CO183" s="39"/>
      <c r="CP183" s="39"/>
      <c r="CQ183" s="39"/>
      <c r="CR183" s="39"/>
      <c r="CS183" s="39"/>
      <c r="CT183" s="39"/>
      <c r="CU183" s="39"/>
    </row>
    <row r="184" spans="1:99"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9"/>
      <c r="BM184" s="39"/>
      <c r="BN184" s="39"/>
      <c r="BO184" s="39"/>
      <c r="BP184" s="39"/>
      <c r="BQ184" s="39"/>
      <c r="BR184" s="39"/>
      <c r="BS184" s="39"/>
      <c r="BT184" s="39"/>
      <c r="BU184" s="39"/>
      <c r="BV184" s="39"/>
      <c r="BW184" s="39"/>
      <c r="BX184" s="39"/>
      <c r="BY184" s="39"/>
      <c r="BZ184" s="39"/>
      <c r="CA184" s="39"/>
      <c r="CB184" s="39"/>
      <c r="CC184" s="39"/>
      <c r="CD184" s="39"/>
      <c r="CE184" s="39"/>
      <c r="CF184" s="39"/>
      <c r="CG184" s="39"/>
      <c r="CH184" s="39"/>
      <c r="CI184" s="39"/>
      <c r="CJ184" s="39"/>
      <c r="CK184" s="39"/>
      <c r="CL184" s="39"/>
      <c r="CM184" s="39"/>
      <c r="CN184" s="39"/>
      <c r="CO184" s="39"/>
      <c r="CP184" s="39"/>
      <c r="CQ184" s="39"/>
      <c r="CR184" s="39"/>
      <c r="CS184" s="39"/>
      <c r="CT184" s="39"/>
      <c r="CU184" s="39"/>
    </row>
    <row r="185" spans="1:99"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9"/>
      <c r="BM185" s="39"/>
      <c r="BN185" s="39"/>
      <c r="BO185" s="39"/>
      <c r="BP185" s="39"/>
      <c r="BQ185" s="39"/>
      <c r="BR185" s="39"/>
      <c r="BS185" s="39"/>
      <c r="BT185" s="39"/>
      <c r="BU185" s="39"/>
      <c r="BV185" s="39"/>
      <c r="BW185" s="39"/>
      <c r="BX185" s="39"/>
      <c r="BY185" s="39"/>
      <c r="BZ185" s="39"/>
      <c r="CA185" s="39"/>
      <c r="CB185" s="39"/>
      <c r="CC185" s="39"/>
      <c r="CD185" s="39"/>
      <c r="CE185" s="39"/>
      <c r="CF185" s="39"/>
      <c r="CG185" s="39"/>
      <c r="CH185" s="39"/>
      <c r="CI185" s="39"/>
      <c r="CJ185" s="39"/>
      <c r="CK185" s="39"/>
      <c r="CL185" s="39"/>
      <c r="CM185" s="39"/>
      <c r="CN185" s="39"/>
      <c r="CO185" s="39"/>
      <c r="CP185" s="39"/>
      <c r="CQ185" s="39"/>
      <c r="CR185" s="39"/>
      <c r="CS185" s="39"/>
      <c r="CT185" s="39"/>
      <c r="CU185" s="39"/>
    </row>
    <row r="186" spans="1:99"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c r="BM186" s="39"/>
      <c r="BN186" s="39"/>
      <c r="BO186" s="39"/>
      <c r="BP186" s="39"/>
      <c r="BQ186" s="39"/>
      <c r="BR186" s="39"/>
      <c r="BS186" s="39"/>
      <c r="BT186" s="39"/>
      <c r="BU186" s="39"/>
      <c r="BV186" s="39"/>
      <c r="BW186" s="39"/>
      <c r="BX186" s="39"/>
      <c r="BY186" s="39"/>
      <c r="BZ186" s="39"/>
      <c r="CA186" s="39"/>
      <c r="CB186" s="39"/>
      <c r="CC186" s="39"/>
      <c r="CD186" s="39"/>
      <c r="CE186" s="39"/>
      <c r="CF186" s="39"/>
      <c r="CG186" s="39"/>
      <c r="CH186" s="39"/>
      <c r="CI186" s="39"/>
      <c r="CJ186" s="39"/>
      <c r="CK186" s="39"/>
      <c r="CL186" s="39"/>
      <c r="CM186" s="39"/>
      <c r="CN186" s="39"/>
      <c r="CO186" s="39"/>
      <c r="CP186" s="39"/>
      <c r="CQ186" s="39"/>
      <c r="CR186" s="39"/>
      <c r="CS186" s="39"/>
      <c r="CT186" s="39"/>
      <c r="CU186" s="39"/>
    </row>
    <row r="187" spans="1:99"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9"/>
      <c r="BM187" s="39"/>
      <c r="BN187" s="39"/>
      <c r="BO187" s="39"/>
      <c r="BP187" s="39"/>
      <c r="BQ187" s="39"/>
      <c r="BR187" s="39"/>
      <c r="BS187" s="39"/>
      <c r="BT187" s="39"/>
      <c r="BU187" s="39"/>
      <c r="BV187" s="39"/>
      <c r="BW187" s="39"/>
      <c r="BX187" s="39"/>
      <c r="BY187" s="39"/>
      <c r="BZ187" s="39"/>
      <c r="CA187" s="39"/>
      <c r="CB187" s="39"/>
      <c r="CC187" s="39"/>
      <c r="CD187" s="39"/>
      <c r="CE187" s="39"/>
      <c r="CF187" s="39"/>
      <c r="CG187" s="39"/>
      <c r="CH187" s="39"/>
      <c r="CI187" s="39"/>
      <c r="CJ187" s="39"/>
      <c r="CK187" s="39"/>
      <c r="CL187" s="39"/>
      <c r="CM187" s="39"/>
      <c r="CN187" s="39"/>
      <c r="CO187" s="39"/>
      <c r="CP187" s="39"/>
      <c r="CQ187" s="39"/>
      <c r="CR187" s="39"/>
      <c r="CS187" s="39"/>
      <c r="CT187" s="39"/>
      <c r="CU187" s="39"/>
    </row>
    <row r="188" spans="1:99"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9"/>
      <c r="BM188" s="39"/>
      <c r="BN188" s="39"/>
      <c r="BO188" s="39"/>
      <c r="BP188" s="39"/>
      <c r="BQ188" s="39"/>
      <c r="BR188" s="39"/>
      <c r="BS188" s="39"/>
      <c r="BT188" s="39"/>
      <c r="BU188" s="39"/>
      <c r="BV188" s="39"/>
      <c r="BW188" s="39"/>
      <c r="BX188" s="39"/>
      <c r="BY188" s="39"/>
      <c r="BZ188" s="39"/>
      <c r="CA188" s="39"/>
      <c r="CB188" s="39"/>
      <c r="CC188" s="39"/>
      <c r="CD188" s="39"/>
      <c r="CE188" s="39"/>
      <c r="CF188" s="39"/>
      <c r="CG188" s="39"/>
      <c r="CH188" s="39"/>
      <c r="CI188" s="39"/>
      <c r="CJ188" s="39"/>
      <c r="CK188" s="39"/>
      <c r="CL188" s="39"/>
      <c r="CM188" s="39"/>
      <c r="CN188" s="39"/>
      <c r="CO188" s="39"/>
      <c r="CP188" s="39"/>
      <c r="CQ188" s="39"/>
      <c r="CR188" s="39"/>
      <c r="CS188" s="39"/>
      <c r="CT188" s="39"/>
      <c r="CU188" s="39"/>
    </row>
    <row r="189" spans="1:99"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9"/>
      <c r="BM189" s="39"/>
      <c r="BN189" s="39"/>
      <c r="BO189" s="39"/>
      <c r="BP189" s="39"/>
      <c r="BQ189" s="39"/>
      <c r="BR189" s="39"/>
      <c r="BS189" s="39"/>
      <c r="BT189" s="39"/>
      <c r="BU189" s="39"/>
      <c r="BV189" s="39"/>
      <c r="BW189" s="39"/>
      <c r="BX189" s="39"/>
      <c r="BY189" s="39"/>
      <c r="BZ189" s="39"/>
      <c r="CA189" s="39"/>
      <c r="CB189" s="39"/>
      <c r="CC189" s="39"/>
      <c r="CD189" s="39"/>
      <c r="CE189" s="39"/>
      <c r="CF189" s="39"/>
      <c r="CG189" s="39"/>
      <c r="CH189" s="39"/>
      <c r="CI189" s="39"/>
      <c r="CJ189" s="39"/>
      <c r="CK189" s="39"/>
      <c r="CL189" s="39"/>
      <c r="CM189" s="39"/>
      <c r="CN189" s="39"/>
      <c r="CO189" s="39"/>
      <c r="CP189" s="39"/>
      <c r="CQ189" s="39"/>
      <c r="CR189" s="39"/>
      <c r="CS189" s="39"/>
      <c r="CT189" s="39"/>
      <c r="CU189" s="39"/>
    </row>
    <row r="190" spans="1:99"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9"/>
      <c r="BM190" s="39"/>
      <c r="BN190" s="39"/>
      <c r="BO190" s="39"/>
      <c r="BP190" s="39"/>
      <c r="BQ190" s="39"/>
      <c r="BR190" s="39"/>
      <c r="BS190" s="39"/>
      <c r="BT190" s="39"/>
      <c r="BU190" s="39"/>
      <c r="BV190" s="39"/>
      <c r="BW190" s="39"/>
      <c r="BX190" s="39"/>
      <c r="BY190" s="39"/>
      <c r="BZ190" s="39"/>
      <c r="CA190" s="39"/>
      <c r="CB190" s="39"/>
      <c r="CC190" s="39"/>
      <c r="CD190" s="39"/>
      <c r="CE190" s="39"/>
      <c r="CF190" s="39"/>
      <c r="CG190" s="39"/>
      <c r="CH190" s="39"/>
      <c r="CI190" s="39"/>
      <c r="CJ190" s="39"/>
      <c r="CK190" s="39"/>
      <c r="CL190" s="39"/>
      <c r="CM190" s="39"/>
      <c r="CN190" s="39"/>
      <c r="CO190" s="39"/>
      <c r="CP190" s="39"/>
      <c r="CQ190" s="39"/>
      <c r="CR190" s="39"/>
      <c r="CS190" s="39"/>
      <c r="CT190" s="39"/>
      <c r="CU190" s="39"/>
    </row>
    <row r="191" spans="1:99" x14ac:dyDescent="0.25">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c r="BN191" s="39"/>
      <c r="BO191" s="39"/>
      <c r="BP191" s="39"/>
      <c r="BQ191" s="39"/>
      <c r="BR191" s="39"/>
      <c r="BS191" s="39"/>
      <c r="BT191" s="39"/>
      <c r="BU191" s="39"/>
      <c r="BV191" s="39"/>
      <c r="BW191" s="39"/>
      <c r="BX191" s="39"/>
      <c r="BY191" s="39"/>
      <c r="BZ191" s="39"/>
      <c r="CA191" s="39"/>
      <c r="CB191" s="39"/>
      <c r="CC191" s="39"/>
      <c r="CD191" s="39"/>
      <c r="CE191" s="39"/>
      <c r="CF191" s="39"/>
      <c r="CG191" s="39"/>
      <c r="CH191" s="39"/>
      <c r="CI191" s="39"/>
      <c r="CJ191" s="39"/>
      <c r="CK191" s="39"/>
      <c r="CL191" s="39"/>
      <c r="CM191" s="39"/>
      <c r="CN191" s="39"/>
      <c r="CO191" s="39"/>
      <c r="CP191" s="39"/>
      <c r="CQ191" s="39"/>
      <c r="CR191" s="39"/>
      <c r="CS191" s="39"/>
      <c r="CT191" s="39"/>
      <c r="CU191" s="39"/>
    </row>
    <row r="192" spans="1:99" x14ac:dyDescent="0.25">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c r="BM192" s="39"/>
      <c r="BN192" s="39"/>
      <c r="BO192" s="39"/>
      <c r="BP192" s="39"/>
      <c r="BQ192" s="39"/>
      <c r="BR192" s="39"/>
      <c r="BS192" s="39"/>
      <c r="BT192" s="39"/>
      <c r="BU192" s="39"/>
      <c r="BV192" s="39"/>
      <c r="BW192" s="39"/>
      <c r="BX192" s="39"/>
      <c r="BY192" s="39"/>
      <c r="BZ192" s="39"/>
      <c r="CA192" s="39"/>
      <c r="CB192" s="39"/>
      <c r="CC192" s="39"/>
      <c r="CD192" s="39"/>
      <c r="CE192" s="39"/>
      <c r="CF192" s="39"/>
      <c r="CG192" s="39"/>
      <c r="CH192" s="39"/>
      <c r="CI192" s="39"/>
      <c r="CJ192" s="39"/>
      <c r="CK192" s="39"/>
      <c r="CL192" s="39"/>
      <c r="CM192" s="39"/>
      <c r="CN192" s="39"/>
      <c r="CO192" s="39"/>
      <c r="CP192" s="39"/>
      <c r="CQ192" s="39"/>
      <c r="CR192" s="39"/>
      <c r="CS192" s="39"/>
      <c r="CT192" s="39"/>
      <c r="CU192" s="39"/>
    </row>
    <row r="193" spans="1:99" x14ac:dyDescent="0.2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9"/>
      <c r="BM193" s="39"/>
      <c r="BN193" s="39"/>
      <c r="BO193" s="39"/>
      <c r="BP193" s="39"/>
      <c r="BQ193" s="39"/>
      <c r="BR193" s="39"/>
      <c r="BS193" s="39"/>
      <c r="BT193" s="39"/>
      <c r="BU193" s="39"/>
      <c r="BV193" s="39"/>
      <c r="BW193" s="39"/>
      <c r="BX193" s="39"/>
      <c r="BY193" s="39"/>
      <c r="BZ193" s="39"/>
      <c r="CA193" s="39"/>
      <c r="CB193" s="39"/>
      <c r="CC193" s="39"/>
      <c r="CD193" s="39"/>
      <c r="CE193" s="39"/>
      <c r="CF193" s="39"/>
      <c r="CG193" s="39"/>
      <c r="CH193" s="39"/>
      <c r="CI193" s="39"/>
      <c r="CJ193" s="39"/>
      <c r="CK193" s="39"/>
      <c r="CL193" s="39"/>
      <c r="CM193" s="39"/>
      <c r="CN193" s="39"/>
      <c r="CO193" s="39"/>
      <c r="CP193" s="39"/>
      <c r="CQ193" s="39"/>
      <c r="CR193" s="39"/>
      <c r="CS193" s="39"/>
      <c r="CT193" s="39"/>
      <c r="CU193" s="39"/>
    </row>
    <row r="194" spans="1:99" x14ac:dyDescent="0.2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9"/>
      <c r="BM194" s="39"/>
      <c r="BN194" s="39"/>
      <c r="BO194" s="39"/>
      <c r="BP194" s="39"/>
      <c r="BQ194" s="39"/>
      <c r="BR194" s="39"/>
      <c r="BS194" s="39"/>
      <c r="BT194" s="39"/>
      <c r="BU194" s="39"/>
      <c r="BV194" s="39"/>
      <c r="BW194" s="39"/>
      <c r="BX194" s="39"/>
      <c r="BY194" s="39"/>
      <c r="BZ194" s="39"/>
      <c r="CA194" s="39"/>
      <c r="CB194" s="39"/>
      <c r="CC194" s="39"/>
      <c r="CD194" s="39"/>
      <c r="CE194" s="39"/>
      <c r="CF194" s="39"/>
      <c r="CG194" s="39"/>
      <c r="CH194" s="39"/>
      <c r="CI194" s="39"/>
      <c r="CJ194" s="39"/>
      <c r="CK194" s="39"/>
      <c r="CL194" s="39"/>
      <c r="CM194" s="39"/>
      <c r="CN194" s="39"/>
      <c r="CO194" s="39"/>
      <c r="CP194" s="39"/>
      <c r="CQ194" s="39"/>
      <c r="CR194" s="39"/>
      <c r="CS194" s="39"/>
      <c r="CT194" s="39"/>
      <c r="CU194" s="39"/>
    </row>
    <row r="195" spans="1:99" x14ac:dyDescent="0.2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c r="BM195" s="39"/>
      <c r="BN195" s="39"/>
      <c r="BO195" s="39"/>
      <c r="BP195" s="39"/>
      <c r="BQ195" s="39"/>
      <c r="BR195" s="39"/>
      <c r="BS195" s="39"/>
      <c r="BT195" s="39"/>
      <c r="BU195" s="39"/>
      <c r="BV195" s="39"/>
      <c r="BW195" s="39"/>
      <c r="BX195" s="39"/>
      <c r="BY195" s="39"/>
      <c r="BZ195" s="39"/>
      <c r="CA195" s="39"/>
      <c r="CB195" s="39"/>
      <c r="CC195" s="39"/>
      <c r="CD195" s="39"/>
      <c r="CE195" s="39"/>
      <c r="CF195" s="39"/>
      <c r="CG195" s="39"/>
      <c r="CH195" s="39"/>
      <c r="CI195" s="39"/>
      <c r="CJ195" s="39"/>
      <c r="CK195" s="39"/>
      <c r="CL195" s="39"/>
      <c r="CM195" s="39"/>
      <c r="CN195" s="39"/>
      <c r="CO195" s="39"/>
      <c r="CP195" s="39"/>
      <c r="CQ195" s="39"/>
      <c r="CR195" s="39"/>
      <c r="CS195" s="39"/>
      <c r="CT195" s="39"/>
      <c r="CU195" s="39"/>
    </row>
    <row r="196" spans="1:99" x14ac:dyDescent="0.2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c r="BM196" s="39"/>
      <c r="BN196" s="39"/>
      <c r="BO196" s="39"/>
      <c r="BP196" s="39"/>
      <c r="BQ196" s="39"/>
      <c r="BR196" s="39"/>
      <c r="BS196" s="39"/>
      <c r="BT196" s="39"/>
      <c r="BU196" s="39"/>
      <c r="BV196" s="39"/>
      <c r="BW196" s="39"/>
      <c r="BX196" s="39"/>
      <c r="BY196" s="39"/>
      <c r="BZ196" s="39"/>
      <c r="CA196" s="39"/>
      <c r="CB196" s="39"/>
      <c r="CC196" s="39"/>
      <c r="CD196" s="39"/>
      <c r="CE196" s="39"/>
      <c r="CF196" s="39"/>
      <c r="CG196" s="39"/>
      <c r="CH196" s="39"/>
      <c r="CI196" s="39"/>
      <c r="CJ196" s="39"/>
      <c r="CK196" s="39"/>
      <c r="CL196" s="39"/>
      <c r="CM196" s="39"/>
      <c r="CN196" s="39"/>
      <c r="CO196" s="39"/>
      <c r="CP196" s="39"/>
      <c r="CQ196" s="39"/>
      <c r="CR196" s="39"/>
      <c r="CS196" s="39"/>
      <c r="CT196" s="39"/>
      <c r="CU196" s="39"/>
    </row>
    <row r="197" spans="1:99" x14ac:dyDescent="0.25">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9"/>
      <c r="BM197" s="39"/>
      <c r="BN197" s="39"/>
      <c r="BO197" s="39"/>
      <c r="BP197" s="39"/>
      <c r="BQ197" s="39"/>
      <c r="BR197" s="39"/>
      <c r="BS197" s="39"/>
      <c r="BT197" s="39"/>
      <c r="BU197" s="39"/>
      <c r="BV197" s="39"/>
      <c r="BW197" s="39"/>
      <c r="BX197" s="39"/>
      <c r="BY197" s="39"/>
      <c r="BZ197" s="39"/>
      <c r="CA197" s="39"/>
      <c r="CB197" s="39"/>
      <c r="CC197" s="39"/>
      <c r="CD197" s="39"/>
      <c r="CE197" s="39"/>
      <c r="CF197" s="39"/>
      <c r="CG197" s="39"/>
      <c r="CH197" s="39"/>
      <c r="CI197" s="39"/>
      <c r="CJ197" s="39"/>
      <c r="CK197" s="39"/>
      <c r="CL197" s="39"/>
      <c r="CM197" s="39"/>
      <c r="CN197" s="39"/>
      <c r="CO197" s="39"/>
      <c r="CP197" s="39"/>
      <c r="CQ197" s="39"/>
      <c r="CR197" s="39"/>
      <c r="CS197" s="39"/>
      <c r="CT197" s="39"/>
      <c r="CU197" s="39"/>
    </row>
    <row r="198" spans="1:99" x14ac:dyDescent="0.2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9"/>
      <c r="BM198" s="39"/>
      <c r="BN198" s="39"/>
      <c r="BO198" s="39"/>
      <c r="BP198" s="39"/>
      <c r="BQ198" s="39"/>
      <c r="BR198" s="39"/>
      <c r="BS198" s="39"/>
      <c r="BT198" s="39"/>
      <c r="BU198" s="39"/>
      <c r="BV198" s="39"/>
      <c r="BW198" s="39"/>
      <c r="BX198" s="39"/>
      <c r="BY198" s="39"/>
      <c r="BZ198" s="39"/>
      <c r="CA198" s="39"/>
      <c r="CB198" s="39"/>
      <c r="CC198" s="39"/>
      <c r="CD198" s="39"/>
      <c r="CE198" s="39"/>
      <c r="CF198" s="39"/>
      <c r="CG198" s="39"/>
      <c r="CH198" s="39"/>
      <c r="CI198" s="39"/>
      <c r="CJ198" s="39"/>
      <c r="CK198" s="39"/>
      <c r="CL198" s="39"/>
      <c r="CM198" s="39"/>
      <c r="CN198" s="39"/>
      <c r="CO198" s="39"/>
      <c r="CP198" s="39"/>
      <c r="CQ198" s="39"/>
      <c r="CR198" s="39"/>
      <c r="CS198" s="39"/>
      <c r="CT198" s="39"/>
      <c r="CU198" s="39"/>
    </row>
    <row r="199" spans="1:99" x14ac:dyDescent="0.25">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c r="BM199" s="39"/>
      <c r="BN199" s="39"/>
      <c r="BO199" s="39"/>
      <c r="BP199" s="39"/>
      <c r="BQ199" s="39"/>
      <c r="BR199" s="39"/>
      <c r="BS199" s="39"/>
      <c r="BT199" s="39"/>
      <c r="BU199" s="39"/>
      <c r="BV199" s="39"/>
      <c r="BW199" s="39"/>
      <c r="BX199" s="39"/>
      <c r="BY199" s="39"/>
      <c r="BZ199" s="39"/>
      <c r="CA199" s="39"/>
      <c r="CB199" s="39"/>
      <c r="CC199" s="39"/>
      <c r="CD199" s="39"/>
      <c r="CE199" s="39"/>
      <c r="CF199" s="39"/>
      <c r="CG199" s="39"/>
      <c r="CH199" s="39"/>
      <c r="CI199" s="39"/>
      <c r="CJ199" s="39"/>
      <c r="CK199" s="39"/>
      <c r="CL199" s="39"/>
      <c r="CM199" s="39"/>
      <c r="CN199" s="39"/>
      <c r="CO199" s="39"/>
      <c r="CP199" s="39"/>
      <c r="CQ199" s="39"/>
      <c r="CR199" s="39"/>
      <c r="CS199" s="39"/>
      <c r="CT199" s="39"/>
      <c r="CU199" s="39"/>
    </row>
    <row r="200" spans="1:99" x14ac:dyDescent="0.25">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c r="BM200" s="39"/>
      <c r="BN200" s="39"/>
      <c r="BO200" s="39"/>
      <c r="BP200" s="39"/>
      <c r="BQ200" s="39"/>
      <c r="BR200" s="39"/>
      <c r="BS200" s="39"/>
      <c r="BT200" s="39"/>
      <c r="BU200" s="39"/>
      <c r="BV200" s="39"/>
      <c r="BW200" s="39"/>
      <c r="BX200" s="39"/>
      <c r="BY200" s="39"/>
      <c r="BZ200" s="39"/>
      <c r="CA200" s="39"/>
      <c r="CB200" s="39"/>
      <c r="CC200" s="39"/>
      <c r="CD200" s="39"/>
      <c r="CE200" s="39"/>
      <c r="CF200" s="39"/>
      <c r="CG200" s="39"/>
      <c r="CH200" s="39"/>
      <c r="CI200" s="39"/>
      <c r="CJ200" s="39"/>
      <c r="CK200" s="39"/>
      <c r="CL200" s="39"/>
      <c r="CM200" s="39"/>
      <c r="CN200" s="39"/>
      <c r="CO200" s="39"/>
      <c r="CP200" s="39"/>
      <c r="CQ200" s="39"/>
      <c r="CR200" s="39"/>
      <c r="CS200" s="39"/>
      <c r="CT200" s="39"/>
      <c r="CU200" s="39"/>
    </row>
    <row r="201" spans="1:99" x14ac:dyDescent="0.25">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c r="BT201" s="39"/>
      <c r="BU201" s="39"/>
      <c r="BV201" s="39"/>
      <c r="BW201" s="39"/>
      <c r="BX201" s="39"/>
      <c r="BY201" s="39"/>
      <c r="BZ201" s="39"/>
      <c r="CA201" s="39"/>
      <c r="CB201" s="39"/>
      <c r="CC201" s="39"/>
      <c r="CD201" s="39"/>
      <c r="CE201" s="39"/>
      <c r="CF201" s="39"/>
      <c r="CG201" s="39"/>
      <c r="CH201" s="39"/>
      <c r="CI201" s="39"/>
      <c r="CJ201" s="39"/>
      <c r="CK201" s="39"/>
      <c r="CL201" s="39"/>
      <c r="CM201" s="39"/>
      <c r="CN201" s="39"/>
      <c r="CO201" s="39"/>
      <c r="CP201" s="39"/>
      <c r="CQ201" s="39"/>
      <c r="CR201" s="39"/>
      <c r="CS201" s="39"/>
      <c r="CT201" s="39"/>
      <c r="CU201" s="39"/>
    </row>
    <row r="202" spans="1:99" x14ac:dyDescent="0.2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c r="BM202" s="39"/>
      <c r="BN202" s="39"/>
      <c r="BO202" s="39"/>
      <c r="BP202" s="39"/>
      <c r="BQ202" s="39"/>
      <c r="BR202" s="39"/>
      <c r="BS202" s="39"/>
      <c r="BT202" s="39"/>
      <c r="BU202" s="39"/>
      <c r="BV202" s="39"/>
      <c r="BW202" s="39"/>
      <c r="BX202" s="39"/>
      <c r="BY202" s="39"/>
      <c r="BZ202" s="39"/>
      <c r="CA202" s="39"/>
      <c r="CB202" s="39"/>
      <c r="CC202" s="39"/>
      <c r="CD202" s="39"/>
      <c r="CE202" s="39"/>
      <c r="CF202" s="39"/>
      <c r="CG202" s="39"/>
      <c r="CH202" s="39"/>
      <c r="CI202" s="39"/>
      <c r="CJ202" s="39"/>
      <c r="CK202" s="39"/>
      <c r="CL202" s="39"/>
      <c r="CM202" s="39"/>
      <c r="CN202" s="39"/>
      <c r="CO202" s="39"/>
      <c r="CP202" s="39"/>
      <c r="CQ202" s="39"/>
      <c r="CR202" s="39"/>
      <c r="CS202" s="39"/>
      <c r="CT202" s="39"/>
      <c r="CU202" s="39"/>
    </row>
    <row r="203" spans="1:99" x14ac:dyDescent="0.2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c r="BM203" s="39"/>
      <c r="BN203" s="39"/>
      <c r="BO203" s="39"/>
      <c r="BP203" s="39"/>
      <c r="BQ203" s="39"/>
      <c r="BR203" s="39"/>
      <c r="BS203" s="39"/>
      <c r="BT203" s="39"/>
      <c r="BU203" s="39"/>
      <c r="BV203" s="39"/>
      <c r="BW203" s="39"/>
      <c r="BX203" s="39"/>
      <c r="BY203" s="39"/>
      <c r="BZ203" s="39"/>
      <c r="CA203" s="39"/>
      <c r="CB203" s="39"/>
      <c r="CC203" s="39"/>
      <c r="CD203" s="39"/>
      <c r="CE203" s="39"/>
      <c r="CF203" s="39"/>
      <c r="CG203" s="39"/>
      <c r="CH203" s="39"/>
      <c r="CI203" s="39"/>
      <c r="CJ203" s="39"/>
      <c r="CK203" s="39"/>
      <c r="CL203" s="39"/>
      <c r="CM203" s="39"/>
      <c r="CN203" s="39"/>
      <c r="CO203" s="39"/>
      <c r="CP203" s="39"/>
      <c r="CQ203" s="39"/>
      <c r="CR203" s="39"/>
      <c r="CS203" s="39"/>
      <c r="CT203" s="39"/>
      <c r="CU203" s="39"/>
    </row>
    <row r="204" spans="1:99" x14ac:dyDescent="0.25">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9"/>
      <c r="BO204" s="39"/>
      <c r="BP204" s="39"/>
      <c r="BQ204" s="39"/>
      <c r="BR204" s="39"/>
      <c r="BS204" s="39"/>
      <c r="BT204" s="39"/>
      <c r="BU204" s="39"/>
      <c r="BV204" s="39"/>
      <c r="BW204" s="39"/>
      <c r="BX204" s="39"/>
      <c r="BY204" s="39"/>
      <c r="BZ204" s="39"/>
      <c r="CA204" s="39"/>
      <c r="CB204" s="39"/>
      <c r="CC204" s="39"/>
      <c r="CD204" s="39"/>
      <c r="CE204" s="39"/>
      <c r="CF204" s="39"/>
      <c r="CG204" s="39"/>
      <c r="CH204" s="39"/>
      <c r="CI204" s="39"/>
      <c r="CJ204" s="39"/>
      <c r="CK204" s="39"/>
      <c r="CL204" s="39"/>
      <c r="CM204" s="39"/>
      <c r="CN204" s="39"/>
      <c r="CO204" s="39"/>
      <c r="CP204" s="39"/>
      <c r="CQ204" s="39"/>
      <c r="CR204" s="39"/>
      <c r="CS204" s="39"/>
      <c r="CT204" s="39"/>
      <c r="CU204" s="39"/>
    </row>
    <row r="205" spans="1:99" x14ac:dyDescent="0.2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c r="BN205" s="39"/>
      <c r="BO205" s="39"/>
      <c r="BP205" s="39"/>
      <c r="BQ205" s="39"/>
      <c r="BR205" s="39"/>
      <c r="BS205" s="39"/>
      <c r="BT205" s="39"/>
      <c r="BU205" s="39"/>
      <c r="BV205" s="39"/>
      <c r="BW205" s="39"/>
      <c r="BX205" s="39"/>
      <c r="BY205" s="39"/>
      <c r="BZ205" s="39"/>
      <c r="CA205" s="39"/>
      <c r="CB205" s="39"/>
      <c r="CC205" s="39"/>
      <c r="CD205" s="39"/>
      <c r="CE205" s="39"/>
      <c r="CF205" s="39"/>
      <c r="CG205" s="39"/>
      <c r="CH205" s="39"/>
      <c r="CI205" s="39"/>
      <c r="CJ205" s="39"/>
      <c r="CK205" s="39"/>
      <c r="CL205" s="39"/>
      <c r="CM205" s="39"/>
      <c r="CN205" s="39"/>
      <c r="CO205" s="39"/>
      <c r="CP205" s="39"/>
      <c r="CQ205" s="39"/>
      <c r="CR205" s="39"/>
      <c r="CS205" s="39"/>
      <c r="CT205" s="39"/>
      <c r="CU205" s="39"/>
    </row>
    <row r="206" spans="1:99" x14ac:dyDescent="0.25">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c r="BM206" s="39"/>
      <c r="BN206" s="39"/>
      <c r="BO206" s="39"/>
      <c r="BP206" s="39"/>
      <c r="BQ206" s="39"/>
      <c r="BR206" s="39"/>
      <c r="BS206" s="39"/>
      <c r="BT206" s="39"/>
      <c r="BU206" s="39"/>
      <c r="BV206" s="39"/>
      <c r="BW206" s="39"/>
      <c r="BX206" s="39"/>
      <c r="BY206" s="39"/>
      <c r="BZ206" s="39"/>
      <c r="CA206" s="39"/>
      <c r="CB206" s="39"/>
      <c r="CC206" s="39"/>
      <c r="CD206" s="39"/>
      <c r="CE206" s="39"/>
      <c r="CF206" s="39"/>
      <c r="CG206" s="39"/>
      <c r="CH206" s="39"/>
      <c r="CI206" s="39"/>
      <c r="CJ206" s="39"/>
      <c r="CK206" s="39"/>
      <c r="CL206" s="39"/>
      <c r="CM206" s="39"/>
      <c r="CN206" s="39"/>
      <c r="CO206" s="39"/>
      <c r="CP206" s="39"/>
      <c r="CQ206" s="39"/>
      <c r="CR206" s="39"/>
      <c r="CS206" s="39"/>
      <c r="CT206" s="39"/>
      <c r="CU206" s="39"/>
    </row>
    <row r="207" spans="1:99" x14ac:dyDescent="0.2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9"/>
      <c r="BM207" s="39"/>
      <c r="BN207" s="39"/>
      <c r="BO207" s="39"/>
      <c r="BP207" s="39"/>
      <c r="BQ207" s="39"/>
      <c r="BR207" s="39"/>
      <c r="BS207" s="39"/>
      <c r="BT207" s="39"/>
      <c r="BU207" s="39"/>
      <c r="BV207" s="39"/>
      <c r="BW207" s="39"/>
      <c r="BX207" s="39"/>
      <c r="BY207" s="39"/>
      <c r="BZ207" s="39"/>
      <c r="CA207" s="39"/>
      <c r="CB207" s="39"/>
      <c r="CC207" s="39"/>
      <c r="CD207" s="39"/>
      <c r="CE207" s="39"/>
      <c r="CF207" s="39"/>
      <c r="CG207" s="39"/>
      <c r="CH207" s="39"/>
      <c r="CI207" s="39"/>
      <c r="CJ207" s="39"/>
      <c r="CK207" s="39"/>
      <c r="CL207" s="39"/>
      <c r="CM207" s="39"/>
      <c r="CN207" s="39"/>
      <c r="CO207" s="39"/>
      <c r="CP207" s="39"/>
      <c r="CQ207" s="39"/>
      <c r="CR207" s="39"/>
      <c r="CS207" s="39"/>
      <c r="CT207" s="39"/>
      <c r="CU207" s="39"/>
    </row>
    <row r="208" spans="1:99" x14ac:dyDescent="0.2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9"/>
      <c r="BM208" s="39"/>
      <c r="BN208" s="39"/>
      <c r="BO208" s="39"/>
      <c r="BP208" s="39"/>
      <c r="BQ208" s="39"/>
      <c r="BR208" s="39"/>
      <c r="BS208" s="39"/>
      <c r="BT208" s="39"/>
      <c r="BU208" s="39"/>
      <c r="BV208" s="39"/>
      <c r="BW208" s="39"/>
      <c r="BX208" s="39"/>
      <c r="BY208" s="39"/>
      <c r="BZ208" s="39"/>
      <c r="CA208" s="39"/>
      <c r="CB208" s="39"/>
      <c r="CC208" s="39"/>
      <c r="CD208" s="39"/>
      <c r="CE208" s="39"/>
      <c r="CF208" s="39"/>
      <c r="CG208" s="39"/>
      <c r="CH208" s="39"/>
      <c r="CI208" s="39"/>
      <c r="CJ208" s="39"/>
      <c r="CK208" s="39"/>
      <c r="CL208" s="39"/>
      <c r="CM208" s="39"/>
      <c r="CN208" s="39"/>
      <c r="CO208" s="39"/>
      <c r="CP208" s="39"/>
      <c r="CQ208" s="39"/>
      <c r="CR208" s="39"/>
      <c r="CS208" s="39"/>
      <c r="CT208" s="39"/>
      <c r="CU208" s="39"/>
    </row>
    <row r="209" spans="1:99" x14ac:dyDescent="0.25">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9"/>
      <c r="BM209" s="39"/>
      <c r="BN209" s="39"/>
      <c r="BO209" s="39"/>
      <c r="BP209" s="39"/>
      <c r="BQ209" s="39"/>
      <c r="BR209" s="39"/>
      <c r="BS209" s="39"/>
      <c r="BT209" s="39"/>
      <c r="BU209" s="39"/>
      <c r="BV209" s="39"/>
      <c r="BW209" s="39"/>
      <c r="BX209" s="39"/>
      <c r="BY209" s="39"/>
      <c r="BZ209" s="39"/>
      <c r="CA209" s="39"/>
      <c r="CB209" s="39"/>
      <c r="CC209" s="39"/>
      <c r="CD209" s="39"/>
      <c r="CE209" s="39"/>
      <c r="CF209" s="39"/>
      <c r="CG209" s="39"/>
      <c r="CH209" s="39"/>
      <c r="CI209" s="39"/>
      <c r="CJ209" s="39"/>
      <c r="CK209" s="39"/>
      <c r="CL209" s="39"/>
      <c r="CM209" s="39"/>
      <c r="CN209" s="39"/>
      <c r="CO209" s="39"/>
      <c r="CP209" s="39"/>
      <c r="CQ209" s="39"/>
      <c r="CR209" s="39"/>
      <c r="CS209" s="39"/>
      <c r="CT209" s="39"/>
      <c r="CU209" s="39"/>
    </row>
    <row r="210" spans="1:99" x14ac:dyDescent="0.25">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c r="BM210" s="39"/>
      <c r="BN210" s="39"/>
      <c r="BO210" s="39"/>
      <c r="BP210" s="39"/>
      <c r="BQ210" s="39"/>
      <c r="BR210" s="39"/>
      <c r="BS210" s="39"/>
      <c r="BT210" s="39"/>
      <c r="BU210" s="39"/>
      <c r="BV210" s="39"/>
      <c r="BW210" s="39"/>
      <c r="BX210" s="39"/>
      <c r="BY210" s="39"/>
      <c r="BZ210" s="39"/>
      <c r="CA210" s="39"/>
      <c r="CB210" s="39"/>
      <c r="CC210" s="39"/>
      <c r="CD210" s="39"/>
      <c r="CE210" s="39"/>
      <c r="CF210" s="39"/>
      <c r="CG210" s="39"/>
      <c r="CH210" s="39"/>
      <c r="CI210" s="39"/>
      <c r="CJ210" s="39"/>
      <c r="CK210" s="39"/>
      <c r="CL210" s="39"/>
      <c r="CM210" s="39"/>
      <c r="CN210" s="39"/>
      <c r="CO210" s="39"/>
      <c r="CP210" s="39"/>
      <c r="CQ210" s="39"/>
      <c r="CR210" s="39"/>
      <c r="CS210" s="39"/>
      <c r="CT210" s="39"/>
      <c r="CU210" s="39"/>
    </row>
    <row r="211" spans="1:99" x14ac:dyDescent="0.25">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c r="BM211" s="39"/>
      <c r="BN211" s="39"/>
      <c r="BO211" s="39"/>
      <c r="BP211" s="39"/>
      <c r="BQ211" s="39"/>
      <c r="BR211" s="39"/>
      <c r="BS211" s="39"/>
      <c r="BT211" s="39"/>
      <c r="BU211" s="39"/>
      <c r="BV211" s="39"/>
      <c r="BW211" s="39"/>
      <c r="BX211" s="39"/>
      <c r="BY211" s="39"/>
      <c r="BZ211" s="39"/>
      <c r="CA211" s="39"/>
      <c r="CB211" s="39"/>
      <c r="CC211" s="39"/>
      <c r="CD211" s="39"/>
      <c r="CE211" s="39"/>
      <c r="CF211" s="39"/>
      <c r="CG211" s="39"/>
      <c r="CH211" s="39"/>
      <c r="CI211" s="39"/>
      <c r="CJ211" s="39"/>
      <c r="CK211" s="39"/>
      <c r="CL211" s="39"/>
      <c r="CM211" s="39"/>
      <c r="CN211" s="39"/>
      <c r="CO211" s="39"/>
      <c r="CP211" s="39"/>
      <c r="CQ211" s="39"/>
      <c r="CR211" s="39"/>
      <c r="CS211" s="39"/>
      <c r="CT211" s="39"/>
      <c r="CU211" s="39"/>
    </row>
    <row r="212" spans="1:99" x14ac:dyDescent="0.25">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9"/>
      <c r="BM212" s="39"/>
      <c r="BN212" s="39"/>
      <c r="BO212" s="39"/>
      <c r="BP212" s="39"/>
      <c r="BQ212" s="39"/>
      <c r="BR212" s="39"/>
      <c r="BS212" s="39"/>
      <c r="BT212" s="39"/>
      <c r="BU212" s="39"/>
      <c r="BV212" s="39"/>
      <c r="BW212" s="39"/>
      <c r="BX212" s="39"/>
      <c r="BY212" s="39"/>
      <c r="BZ212" s="39"/>
      <c r="CA212" s="39"/>
      <c r="CB212" s="39"/>
      <c r="CC212" s="39"/>
      <c r="CD212" s="39"/>
      <c r="CE212" s="39"/>
      <c r="CF212" s="39"/>
      <c r="CG212" s="39"/>
      <c r="CH212" s="39"/>
      <c r="CI212" s="39"/>
      <c r="CJ212" s="39"/>
      <c r="CK212" s="39"/>
      <c r="CL212" s="39"/>
      <c r="CM212" s="39"/>
      <c r="CN212" s="39"/>
      <c r="CO212" s="39"/>
      <c r="CP212" s="39"/>
      <c r="CQ212" s="39"/>
      <c r="CR212" s="39"/>
      <c r="CS212" s="39"/>
      <c r="CT212" s="39"/>
      <c r="CU212" s="39"/>
    </row>
    <row r="213" spans="1:99" x14ac:dyDescent="0.2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9"/>
      <c r="BM213" s="39"/>
      <c r="BN213" s="39"/>
      <c r="BO213" s="39"/>
      <c r="BP213" s="39"/>
      <c r="BQ213" s="39"/>
      <c r="BR213" s="39"/>
      <c r="BS213" s="39"/>
      <c r="BT213" s="39"/>
      <c r="BU213" s="39"/>
      <c r="BV213" s="39"/>
      <c r="BW213" s="39"/>
      <c r="BX213" s="39"/>
      <c r="BY213" s="39"/>
      <c r="BZ213" s="39"/>
      <c r="CA213" s="39"/>
      <c r="CB213" s="39"/>
      <c r="CC213" s="39"/>
      <c r="CD213" s="39"/>
      <c r="CE213" s="39"/>
      <c r="CF213" s="39"/>
      <c r="CG213" s="39"/>
      <c r="CH213" s="39"/>
      <c r="CI213" s="39"/>
      <c r="CJ213" s="39"/>
      <c r="CK213" s="39"/>
      <c r="CL213" s="39"/>
      <c r="CM213" s="39"/>
      <c r="CN213" s="39"/>
      <c r="CO213" s="39"/>
      <c r="CP213" s="39"/>
      <c r="CQ213" s="39"/>
      <c r="CR213" s="39"/>
      <c r="CS213" s="39"/>
      <c r="CT213" s="39"/>
      <c r="CU213" s="39"/>
    </row>
    <row r="214" spans="1:99" x14ac:dyDescent="0.25">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c r="BP214" s="39"/>
      <c r="BQ214" s="39"/>
      <c r="BR214" s="39"/>
      <c r="BS214" s="39"/>
      <c r="BT214" s="39"/>
      <c r="BU214" s="39"/>
      <c r="BV214" s="39"/>
      <c r="BW214" s="39"/>
      <c r="BX214" s="39"/>
      <c r="BY214" s="39"/>
      <c r="BZ214" s="39"/>
      <c r="CA214" s="39"/>
      <c r="CB214" s="39"/>
      <c r="CC214" s="39"/>
      <c r="CD214" s="39"/>
      <c r="CE214" s="39"/>
      <c r="CF214" s="39"/>
      <c r="CG214" s="39"/>
      <c r="CH214" s="39"/>
      <c r="CI214" s="39"/>
      <c r="CJ214" s="39"/>
      <c r="CK214" s="39"/>
      <c r="CL214" s="39"/>
      <c r="CM214" s="39"/>
      <c r="CN214" s="39"/>
      <c r="CO214" s="39"/>
      <c r="CP214" s="39"/>
      <c r="CQ214" s="39"/>
      <c r="CR214" s="39"/>
      <c r="CS214" s="39"/>
      <c r="CT214" s="39"/>
      <c r="CU214" s="39"/>
    </row>
    <row r="215" spans="1:99" x14ac:dyDescent="0.2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39"/>
      <c r="BP215" s="39"/>
      <c r="BQ215" s="39"/>
      <c r="BR215" s="39"/>
      <c r="BS215" s="39"/>
      <c r="BT215" s="39"/>
      <c r="BU215" s="39"/>
      <c r="BV215" s="39"/>
      <c r="BW215" s="39"/>
      <c r="BX215" s="39"/>
      <c r="BY215" s="39"/>
      <c r="BZ215" s="39"/>
      <c r="CA215" s="39"/>
      <c r="CB215" s="39"/>
      <c r="CC215" s="39"/>
      <c r="CD215" s="39"/>
      <c r="CE215" s="39"/>
      <c r="CF215" s="39"/>
      <c r="CG215" s="39"/>
      <c r="CH215" s="39"/>
      <c r="CI215" s="39"/>
      <c r="CJ215" s="39"/>
      <c r="CK215" s="39"/>
      <c r="CL215" s="39"/>
      <c r="CM215" s="39"/>
      <c r="CN215" s="39"/>
      <c r="CO215" s="39"/>
      <c r="CP215" s="39"/>
      <c r="CQ215" s="39"/>
      <c r="CR215" s="39"/>
      <c r="CS215" s="39"/>
      <c r="CT215" s="39"/>
      <c r="CU215" s="39"/>
    </row>
    <row r="216" spans="1:99" x14ac:dyDescent="0.25">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9"/>
      <c r="BM216" s="39"/>
      <c r="BN216" s="39"/>
      <c r="BO216" s="39"/>
      <c r="BP216" s="39"/>
      <c r="BQ216" s="39"/>
      <c r="BR216" s="39"/>
      <c r="BS216" s="39"/>
      <c r="BT216" s="39"/>
      <c r="BU216" s="39"/>
      <c r="BV216" s="39"/>
      <c r="BW216" s="39"/>
      <c r="BX216" s="39"/>
      <c r="BY216" s="39"/>
      <c r="BZ216" s="39"/>
      <c r="CA216" s="39"/>
      <c r="CB216" s="39"/>
      <c r="CC216" s="39"/>
      <c r="CD216" s="39"/>
      <c r="CE216" s="39"/>
      <c r="CF216" s="39"/>
      <c r="CG216" s="39"/>
      <c r="CH216" s="39"/>
      <c r="CI216" s="39"/>
      <c r="CJ216" s="39"/>
      <c r="CK216" s="39"/>
      <c r="CL216" s="39"/>
      <c r="CM216" s="39"/>
      <c r="CN216" s="39"/>
      <c r="CO216" s="39"/>
      <c r="CP216" s="39"/>
      <c r="CQ216" s="39"/>
      <c r="CR216" s="39"/>
      <c r="CS216" s="39"/>
      <c r="CT216" s="39"/>
      <c r="CU216" s="39"/>
    </row>
    <row r="217" spans="1:99" x14ac:dyDescent="0.25">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9"/>
      <c r="BM217" s="39"/>
      <c r="BN217" s="39"/>
      <c r="BO217" s="39"/>
      <c r="BP217" s="39"/>
      <c r="BQ217" s="39"/>
      <c r="BR217" s="39"/>
      <c r="BS217" s="39"/>
      <c r="BT217" s="39"/>
      <c r="BU217" s="39"/>
      <c r="BV217" s="39"/>
      <c r="BW217" s="39"/>
      <c r="BX217" s="39"/>
      <c r="BY217" s="39"/>
      <c r="BZ217" s="39"/>
      <c r="CA217" s="39"/>
      <c r="CB217" s="39"/>
      <c r="CC217" s="39"/>
      <c r="CD217" s="39"/>
      <c r="CE217" s="39"/>
      <c r="CF217" s="39"/>
      <c r="CG217" s="39"/>
      <c r="CH217" s="39"/>
      <c r="CI217" s="39"/>
      <c r="CJ217" s="39"/>
      <c r="CK217" s="39"/>
      <c r="CL217" s="39"/>
      <c r="CM217" s="39"/>
      <c r="CN217" s="39"/>
      <c r="CO217" s="39"/>
      <c r="CP217" s="39"/>
      <c r="CQ217" s="39"/>
      <c r="CR217" s="39"/>
      <c r="CS217" s="39"/>
      <c r="CT217" s="39"/>
      <c r="CU217" s="39"/>
    </row>
    <row r="218" spans="1:99" x14ac:dyDescent="0.2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c r="BS218" s="39"/>
      <c r="BT218" s="39"/>
      <c r="BU218" s="39"/>
      <c r="BV218" s="39"/>
      <c r="BW218" s="39"/>
      <c r="BX218" s="39"/>
      <c r="BY218" s="39"/>
      <c r="BZ218" s="39"/>
      <c r="CA218" s="39"/>
      <c r="CB218" s="39"/>
      <c r="CC218" s="39"/>
      <c r="CD218" s="39"/>
      <c r="CE218" s="39"/>
      <c r="CF218" s="39"/>
      <c r="CG218" s="39"/>
      <c r="CH218" s="39"/>
      <c r="CI218" s="39"/>
      <c r="CJ218" s="39"/>
      <c r="CK218" s="39"/>
      <c r="CL218" s="39"/>
      <c r="CM218" s="39"/>
      <c r="CN218" s="39"/>
      <c r="CO218" s="39"/>
      <c r="CP218" s="39"/>
      <c r="CQ218" s="39"/>
      <c r="CR218" s="39"/>
      <c r="CS218" s="39"/>
      <c r="CT218" s="39"/>
      <c r="CU218" s="39"/>
    </row>
    <row r="219" spans="1:99" x14ac:dyDescent="0.2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9"/>
      <c r="BM219" s="39"/>
      <c r="BN219" s="39"/>
      <c r="BO219" s="39"/>
      <c r="BP219" s="39"/>
      <c r="BQ219" s="39"/>
      <c r="BR219" s="39"/>
      <c r="BS219" s="39"/>
      <c r="BT219" s="39"/>
      <c r="BU219" s="39"/>
      <c r="BV219" s="39"/>
      <c r="BW219" s="39"/>
      <c r="BX219" s="39"/>
      <c r="BY219" s="39"/>
      <c r="BZ219" s="39"/>
      <c r="CA219" s="39"/>
      <c r="CB219" s="39"/>
      <c r="CC219" s="39"/>
      <c r="CD219" s="39"/>
      <c r="CE219" s="39"/>
      <c r="CF219" s="39"/>
      <c r="CG219" s="39"/>
      <c r="CH219" s="39"/>
      <c r="CI219" s="39"/>
      <c r="CJ219" s="39"/>
      <c r="CK219" s="39"/>
      <c r="CL219" s="39"/>
      <c r="CM219" s="39"/>
      <c r="CN219" s="39"/>
      <c r="CO219" s="39"/>
      <c r="CP219" s="39"/>
      <c r="CQ219" s="39"/>
      <c r="CR219" s="39"/>
      <c r="CS219" s="39"/>
      <c r="CT219" s="39"/>
      <c r="CU219" s="39"/>
    </row>
    <row r="220" spans="1:99" x14ac:dyDescent="0.25">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c r="BS220" s="39"/>
      <c r="BT220" s="39"/>
      <c r="BU220" s="39"/>
      <c r="BV220" s="39"/>
      <c r="BW220" s="39"/>
      <c r="BX220" s="39"/>
      <c r="BY220" s="39"/>
      <c r="BZ220" s="39"/>
      <c r="CA220" s="39"/>
      <c r="CB220" s="39"/>
      <c r="CC220" s="39"/>
      <c r="CD220" s="39"/>
      <c r="CE220" s="39"/>
      <c r="CF220" s="39"/>
      <c r="CG220" s="39"/>
      <c r="CH220" s="39"/>
      <c r="CI220" s="39"/>
      <c r="CJ220" s="39"/>
      <c r="CK220" s="39"/>
      <c r="CL220" s="39"/>
      <c r="CM220" s="39"/>
      <c r="CN220" s="39"/>
      <c r="CO220" s="39"/>
      <c r="CP220" s="39"/>
      <c r="CQ220" s="39"/>
      <c r="CR220" s="39"/>
      <c r="CS220" s="39"/>
      <c r="CT220" s="39"/>
      <c r="CU220" s="39"/>
    </row>
    <row r="221" spans="1:99" x14ac:dyDescent="0.2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c r="BS221" s="39"/>
      <c r="BT221" s="39"/>
      <c r="BU221" s="39"/>
      <c r="BV221" s="39"/>
      <c r="BW221" s="39"/>
      <c r="BX221" s="39"/>
      <c r="BY221" s="39"/>
      <c r="BZ221" s="39"/>
      <c r="CA221" s="39"/>
      <c r="CB221" s="39"/>
      <c r="CC221" s="39"/>
      <c r="CD221" s="39"/>
      <c r="CE221" s="39"/>
      <c r="CF221" s="39"/>
      <c r="CG221" s="39"/>
      <c r="CH221" s="39"/>
      <c r="CI221" s="39"/>
      <c r="CJ221" s="39"/>
      <c r="CK221" s="39"/>
      <c r="CL221" s="39"/>
      <c r="CM221" s="39"/>
      <c r="CN221" s="39"/>
      <c r="CO221" s="39"/>
      <c r="CP221" s="39"/>
      <c r="CQ221" s="39"/>
      <c r="CR221" s="39"/>
      <c r="CS221" s="39"/>
      <c r="CT221" s="39"/>
      <c r="CU221" s="39"/>
    </row>
    <row r="222" spans="1:99" x14ac:dyDescent="0.2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c r="BS222" s="39"/>
      <c r="BT222" s="39"/>
      <c r="BU222" s="39"/>
      <c r="BV222" s="39"/>
      <c r="BW222" s="39"/>
      <c r="BX222" s="39"/>
      <c r="BY222" s="39"/>
      <c r="BZ222" s="39"/>
      <c r="CA222" s="39"/>
      <c r="CB222" s="39"/>
      <c r="CC222" s="39"/>
      <c r="CD222" s="39"/>
      <c r="CE222" s="39"/>
      <c r="CF222" s="39"/>
      <c r="CG222" s="39"/>
      <c r="CH222" s="39"/>
      <c r="CI222" s="39"/>
      <c r="CJ222" s="39"/>
      <c r="CK222" s="39"/>
      <c r="CL222" s="39"/>
      <c r="CM222" s="39"/>
      <c r="CN222" s="39"/>
      <c r="CO222" s="39"/>
      <c r="CP222" s="39"/>
      <c r="CQ222" s="39"/>
      <c r="CR222" s="39"/>
      <c r="CS222" s="39"/>
      <c r="CT222" s="39"/>
      <c r="CU222" s="39"/>
    </row>
    <row r="223" spans="1:99" x14ac:dyDescent="0.2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c r="BS223" s="39"/>
      <c r="BT223" s="39"/>
      <c r="BU223" s="39"/>
      <c r="BV223" s="39"/>
      <c r="BW223" s="39"/>
      <c r="BX223" s="39"/>
      <c r="BY223" s="39"/>
      <c r="BZ223" s="39"/>
      <c r="CA223" s="39"/>
      <c r="CB223" s="39"/>
      <c r="CC223" s="39"/>
      <c r="CD223" s="39"/>
      <c r="CE223" s="39"/>
      <c r="CF223" s="39"/>
      <c r="CG223" s="39"/>
      <c r="CH223" s="39"/>
      <c r="CI223" s="39"/>
      <c r="CJ223" s="39"/>
      <c r="CK223" s="39"/>
      <c r="CL223" s="39"/>
      <c r="CM223" s="39"/>
      <c r="CN223" s="39"/>
      <c r="CO223" s="39"/>
      <c r="CP223" s="39"/>
      <c r="CQ223" s="39"/>
      <c r="CR223" s="39"/>
      <c r="CS223" s="39"/>
      <c r="CT223" s="39"/>
      <c r="CU223" s="39"/>
    </row>
    <row r="224" spans="1:99" x14ac:dyDescent="0.2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c r="BS224" s="39"/>
      <c r="BT224" s="39"/>
      <c r="BU224" s="39"/>
      <c r="BV224" s="39"/>
      <c r="BW224" s="39"/>
      <c r="BX224" s="39"/>
      <c r="BY224" s="39"/>
      <c r="BZ224" s="39"/>
      <c r="CA224" s="39"/>
      <c r="CB224" s="39"/>
      <c r="CC224" s="39"/>
      <c r="CD224" s="39"/>
      <c r="CE224" s="39"/>
      <c r="CF224" s="39"/>
      <c r="CG224" s="39"/>
      <c r="CH224" s="39"/>
      <c r="CI224" s="39"/>
      <c r="CJ224" s="39"/>
      <c r="CK224" s="39"/>
      <c r="CL224" s="39"/>
      <c r="CM224" s="39"/>
      <c r="CN224" s="39"/>
      <c r="CO224" s="39"/>
      <c r="CP224" s="39"/>
      <c r="CQ224" s="39"/>
      <c r="CR224" s="39"/>
      <c r="CS224" s="39"/>
      <c r="CT224" s="39"/>
      <c r="CU224" s="39"/>
    </row>
    <row r="225" spans="1:99" x14ac:dyDescent="0.2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c r="BS225" s="39"/>
      <c r="BT225" s="39"/>
      <c r="BU225" s="39"/>
      <c r="BV225" s="39"/>
      <c r="BW225" s="39"/>
      <c r="BX225" s="39"/>
      <c r="BY225" s="39"/>
      <c r="BZ225" s="39"/>
      <c r="CA225" s="39"/>
      <c r="CB225" s="39"/>
      <c r="CC225" s="39"/>
      <c r="CD225" s="39"/>
      <c r="CE225" s="39"/>
      <c r="CF225" s="39"/>
      <c r="CG225" s="39"/>
      <c r="CH225" s="39"/>
      <c r="CI225" s="39"/>
      <c r="CJ225" s="39"/>
      <c r="CK225" s="39"/>
      <c r="CL225" s="39"/>
      <c r="CM225" s="39"/>
      <c r="CN225" s="39"/>
      <c r="CO225" s="39"/>
      <c r="CP225" s="39"/>
      <c r="CQ225" s="39"/>
      <c r="CR225" s="39"/>
      <c r="CS225" s="39"/>
      <c r="CT225" s="39"/>
      <c r="CU225" s="39"/>
    </row>
    <row r="226" spans="1:99" x14ac:dyDescent="0.2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c r="BS226" s="39"/>
      <c r="BT226" s="39"/>
      <c r="BU226" s="39"/>
      <c r="BV226" s="39"/>
      <c r="BW226" s="39"/>
      <c r="BX226" s="39"/>
      <c r="BY226" s="39"/>
      <c r="BZ226" s="39"/>
      <c r="CA226" s="39"/>
      <c r="CB226" s="39"/>
      <c r="CC226" s="39"/>
      <c r="CD226" s="39"/>
      <c r="CE226" s="39"/>
      <c r="CF226" s="39"/>
      <c r="CG226" s="39"/>
      <c r="CH226" s="39"/>
      <c r="CI226" s="39"/>
      <c r="CJ226" s="39"/>
      <c r="CK226" s="39"/>
      <c r="CL226" s="39"/>
      <c r="CM226" s="39"/>
      <c r="CN226" s="39"/>
      <c r="CO226" s="39"/>
      <c r="CP226" s="39"/>
      <c r="CQ226" s="39"/>
      <c r="CR226" s="39"/>
      <c r="CS226" s="39"/>
      <c r="CT226" s="39"/>
      <c r="CU226" s="39"/>
    </row>
    <row r="227" spans="1:99" x14ac:dyDescent="0.2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c r="BS227" s="39"/>
      <c r="BT227" s="39"/>
      <c r="BU227" s="39"/>
      <c r="BV227" s="39"/>
      <c r="BW227" s="39"/>
      <c r="BX227" s="39"/>
      <c r="BY227" s="39"/>
      <c r="BZ227" s="39"/>
      <c r="CA227" s="39"/>
      <c r="CB227" s="39"/>
      <c r="CC227" s="39"/>
      <c r="CD227" s="39"/>
      <c r="CE227" s="39"/>
      <c r="CF227" s="39"/>
      <c r="CG227" s="39"/>
      <c r="CH227" s="39"/>
      <c r="CI227" s="39"/>
      <c r="CJ227" s="39"/>
      <c r="CK227" s="39"/>
      <c r="CL227" s="39"/>
      <c r="CM227" s="39"/>
      <c r="CN227" s="39"/>
      <c r="CO227" s="39"/>
      <c r="CP227" s="39"/>
      <c r="CQ227" s="39"/>
      <c r="CR227" s="39"/>
      <c r="CS227" s="39"/>
      <c r="CT227" s="39"/>
      <c r="CU227" s="39"/>
    </row>
    <row r="228" spans="1:99" x14ac:dyDescent="0.2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c r="BP228" s="39"/>
      <c r="BQ228" s="39"/>
      <c r="BR228" s="39"/>
      <c r="BS228" s="39"/>
      <c r="BT228" s="39"/>
      <c r="BU228" s="39"/>
      <c r="BV228" s="39"/>
      <c r="BW228" s="39"/>
      <c r="BX228" s="39"/>
      <c r="BY228" s="39"/>
      <c r="BZ228" s="39"/>
      <c r="CA228" s="39"/>
      <c r="CB228" s="39"/>
      <c r="CC228" s="39"/>
      <c r="CD228" s="39"/>
      <c r="CE228" s="39"/>
      <c r="CF228" s="39"/>
      <c r="CG228" s="39"/>
      <c r="CH228" s="39"/>
      <c r="CI228" s="39"/>
      <c r="CJ228" s="39"/>
      <c r="CK228" s="39"/>
      <c r="CL228" s="39"/>
      <c r="CM228" s="39"/>
      <c r="CN228" s="39"/>
      <c r="CO228" s="39"/>
      <c r="CP228" s="39"/>
      <c r="CQ228" s="39"/>
      <c r="CR228" s="39"/>
      <c r="CS228" s="39"/>
      <c r="CT228" s="39"/>
      <c r="CU228" s="39"/>
    </row>
    <row r="229" spans="1:99" x14ac:dyDescent="0.2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c r="BI229" s="39"/>
      <c r="BJ229" s="39"/>
      <c r="BK229" s="39"/>
      <c r="BL229" s="39"/>
      <c r="BM229" s="39"/>
      <c r="BN229" s="39"/>
      <c r="BO229" s="39"/>
      <c r="BP229" s="39"/>
      <c r="BQ229" s="39"/>
      <c r="BR229" s="39"/>
      <c r="BS229" s="39"/>
      <c r="BT229" s="39"/>
      <c r="BU229" s="39"/>
      <c r="BV229" s="39"/>
      <c r="BW229" s="39"/>
      <c r="BX229" s="39"/>
      <c r="BY229" s="39"/>
      <c r="BZ229" s="39"/>
      <c r="CA229" s="39"/>
      <c r="CB229" s="39"/>
      <c r="CC229" s="39"/>
      <c r="CD229" s="39"/>
      <c r="CE229" s="39"/>
      <c r="CF229" s="39"/>
      <c r="CG229" s="39"/>
      <c r="CH229" s="39"/>
      <c r="CI229" s="39"/>
      <c r="CJ229" s="39"/>
      <c r="CK229" s="39"/>
      <c r="CL229" s="39"/>
      <c r="CM229" s="39"/>
      <c r="CN229" s="39"/>
      <c r="CO229" s="39"/>
      <c r="CP229" s="39"/>
      <c r="CQ229" s="39"/>
      <c r="CR229" s="39"/>
      <c r="CS229" s="39"/>
      <c r="CT229" s="39"/>
      <c r="CU229" s="39"/>
    </row>
    <row r="230" spans="1:99" x14ac:dyDescent="0.2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c r="BI230" s="39"/>
      <c r="BJ230" s="39"/>
      <c r="BK230" s="39"/>
      <c r="BL230" s="39"/>
      <c r="BM230" s="39"/>
      <c r="BN230" s="39"/>
      <c r="BO230" s="39"/>
      <c r="BP230" s="39"/>
      <c r="BQ230" s="39"/>
      <c r="BR230" s="39"/>
      <c r="BS230" s="39"/>
      <c r="BT230" s="39"/>
      <c r="BU230" s="39"/>
      <c r="BV230" s="39"/>
      <c r="BW230" s="39"/>
      <c r="BX230" s="39"/>
      <c r="BY230" s="39"/>
      <c r="BZ230" s="39"/>
      <c r="CA230" s="39"/>
      <c r="CB230" s="39"/>
      <c r="CC230" s="39"/>
      <c r="CD230" s="39"/>
      <c r="CE230" s="39"/>
      <c r="CF230" s="39"/>
      <c r="CG230" s="39"/>
      <c r="CH230" s="39"/>
      <c r="CI230" s="39"/>
      <c r="CJ230" s="39"/>
      <c r="CK230" s="39"/>
      <c r="CL230" s="39"/>
      <c r="CM230" s="39"/>
      <c r="CN230" s="39"/>
      <c r="CO230" s="39"/>
      <c r="CP230" s="39"/>
      <c r="CQ230" s="39"/>
      <c r="CR230" s="39"/>
      <c r="CS230" s="39"/>
      <c r="CT230" s="39"/>
      <c r="CU230" s="39"/>
    </row>
    <row r="231" spans="1:99" x14ac:dyDescent="0.2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c r="BI231" s="39"/>
      <c r="BJ231" s="39"/>
      <c r="BK231" s="39"/>
      <c r="BL231" s="39"/>
      <c r="BM231" s="39"/>
      <c r="BN231" s="39"/>
      <c r="BO231" s="39"/>
      <c r="BP231" s="39"/>
      <c r="BQ231" s="39"/>
      <c r="BR231" s="39"/>
      <c r="BS231" s="39"/>
      <c r="BT231" s="39"/>
      <c r="BU231" s="39"/>
      <c r="BV231" s="39"/>
      <c r="BW231" s="39"/>
      <c r="BX231" s="39"/>
      <c r="BY231" s="39"/>
      <c r="BZ231" s="39"/>
      <c r="CA231" s="39"/>
      <c r="CB231" s="39"/>
      <c r="CC231" s="39"/>
      <c r="CD231" s="39"/>
      <c r="CE231" s="39"/>
      <c r="CF231" s="39"/>
      <c r="CG231" s="39"/>
      <c r="CH231" s="39"/>
      <c r="CI231" s="39"/>
      <c r="CJ231" s="39"/>
      <c r="CK231" s="39"/>
      <c r="CL231" s="39"/>
      <c r="CM231" s="39"/>
      <c r="CN231" s="39"/>
      <c r="CO231" s="39"/>
      <c r="CP231" s="39"/>
      <c r="CQ231" s="39"/>
      <c r="CR231" s="39"/>
      <c r="CS231" s="39"/>
      <c r="CT231" s="39"/>
      <c r="CU231" s="39"/>
    </row>
    <row r="232" spans="1:99" x14ac:dyDescent="0.2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c r="BI232" s="39"/>
      <c r="BJ232" s="39"/>
      <c r="BK232" s="39"/>
      <c r="BL232" s="39"/>
      <c r="BM232" s="39"/>
      <c r="BN232" s="39"/>
      <c r="BO232" s="39"/>
      <c r="BP232" s="39"/>
      <c r="BQ232" s="39"/>
      <c r="BR232" s="39"/>
      <c r="BS232" s="39"/>
      <c r="BT232" s="39"/>
      <c r="BU232" s="39"/>
      <c r="BV232" s="39"/>
      <c r="BW232" s="39"/>
      <c r="BX232" s="39"/>
      <c r="BY232" s="39"/>
      <c r="BZ232" s="39"/>
      <c r="CA232" s="39"/>
      <c r="CB232" s="39"/>
      <c r="CC232" s="39"/>
      <c r="CD232" s="39"/>
      <c r="CE232" s="39"/>
      <c r="CF232" s="39"/>
      <c r="CG232" s="39"/>
      <c r="CH232" s="39"/>
      <c r="CI232" s="39"/>
      <c r="CJ232" s="39"/>
      <c r="CK232" s="39"/>
      <c r="CL232" s="39"/>
      <c r="CM232" s="39"/>
      <c r="CN232" s="39"/>
      <c r="CO232" s="39"/>
      <c r="CP232" s="39"/>
      <c r="CQ232" s="39"/>
      <c r="CR232" s="39"/>
      <c r="CS232" s="39"/>
      <c r="CT232" s="39"/>
      <c r="CU232" s="39"/>
    </row>
    <row r="233" spans="1:99" x14ac:dyDescent="0.2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c r="BI233" s="39"/>
      <c r="BJ233" s="39"/>
      <c r="BK233" s="39"/>
      <c r="BL233" s="39"/>
      <c r="BM233" s="39"/>
      <c r="BN233" s="39"/>
      <c r="BO233" s="39"/>
      <c r="BP233" s="39"/>
      <c r="BQ233" s="39"/>
      <c r="BR233" s="39"/>
      <c r="BS233" s="39"/>
      <c r="BT233" s="39"/>
      <c r="BU233" s="39"/>
      <c r="BV233" s="39"/>
      <c r="BW233" s="39"/>
      <c r="BX233" s="39"/>
      <c r="BY233" s="39"/>
      <c r="BZ233" s="39"/>
      <c r="CA233" s="39"/>
      <c r="CB233" s="39"/>
      <c r="CC233" s="39"/>
      <c r="CD233" s="39"/>
      <c r="CE233" s="39"/>
      <c r="CF233" s="39"/>
      <c r="CG233" s="39"/>
      <c r="CH233" s="39"/>
      <c r="CI233" s="39"/>
      <c r="CJ233" s="39"/>
      <c r="CK233" s="39"/>
      <c r="CL233" s="39"/>
      <c r="CM233" s="39"/>
      <c r="CN233" s="39"/>
      <c r="CO233" s="39"/>
      <c r="CP233" s="39"/>
      <c r="CQ233" s="39"/>
      <c r="CR233" s="39"/>
      <c r="CS233" s="39"/>
      <c r="CT233" s="39"/>
      <c r="CU233" s="39"/>
    </row>
    <row r="234" spans="1:99" x14ac:dyDescent="0.2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c r="BM234" s="39"/>
      <c r="BN234" s="39"/>
      <c r="BO234" s="39"/>
      <c r="BP234" s="39"/>
      <c r="BQ234" s="39"/>
      <c r="BR234" s="39"/>
      <c r="BS234" s="39"/>
      <c r="BT234" s="39"/>
      <c r="BU234" s="39"/>
      <c r="BV234" s="39"/>
      <c r="BW234" s="39"/>
      <c r="BX234" s="39"/>
      <c r="BY234" s="39"/>
      <c r="BZ234" s="39"/>
      <c r="CA234" s="39"/>
      <c r="CB234" s="39"/>
      <c r="CC234" s="39"/>
      <c r="CD234" s="39"/>
      <c r="CE234" s="39"/>
      <c r="CF234" s="39"/>
      <c r="CG234" s="39"/>
      <c r="CH234" s="39"/>
      <c r="CI234" s="39"/>
      <c r="CJ234" s="39"/>
      <c r="CK234" s="39"/>
      <c r="CL234" s="39"/>
      <c r="CM234" s="39"/>
      <c r="CN234" s="39"/>
      <c r="CO234" s="39"/>
      <c r="CP234" s="39"/>
      <c r="CQ234" s="39"/>
      <c r="CR234" s="39"/>
      <c r="CS234" s="39"/>
      <c r="CT234" s="39"/>
      <c r="CU234" s="39"/>
    </row>
    <row r="235" spans="1:99" x14ac:dyDescent="0.2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c r="BI235" s="39"/>
      <c r="BJ235" s="39"/>
      <c r="BK235" s="39"/>
      <c r="BL235" s="39"/>
      <c r="BM235" s="39"/>
      <c r="BN235" s="39"/>
      <c r="BO235" s="39"/>
      <c r="BP235" s="39"/>
      <c r="BQ235" s="39"/>
      <c r="BR235" s="39"/>
      <c r="BS235" s="39"/>
      <c r="BT235" s="39"/>
      <c r="BU235" s="39"/>
      <c r="BV235" s="39"/>
      <c r="BW235" s="39"/>
      <c r="BX235" s="39"/>
      <c r="BY235" s="39"/>
      <c r="BZ235" s="39"/>
      <c r="CA235" s="39"/>
      <c r="CB235" s="39"/>
      <c r="CC235" s="39"/>
      <c r="CD235" s="39"/>
      <c r="CE235" s="39"/>
      <c r="CF235" s="39"/>
      <c r="CG235" s="39"/>
      <c r="CH235" s="39"/>
      <c r="CI235" s="39"/>
      <c r="CJ235" s="39"/>
      <c r="CK235" s="39"/>
      <c r="CL235" s="39"/>
      <c r="CM235" s="39"/>
      <c r="CN235" s="39"/>
      <c r="CO235" s="39"/>
      <c r="CP235" s="39"/>
      <c r="CQ235" s="39"/>
      <c r="CR235" s="39"/>
      <c r="CS235" s="39"/>
      <c r="CT235" s="39"/>
      <c r="CU235" s="39"/>
    </row>
    <row r="236" spans="1:99" x14ac:dyDescent="0.2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c r="BI236" s="39"/>
      <c r="BJ236" s="39"/>
      <c r="BK236" s="39"/>
      <c r="BL236" s="39"/>
      <c r="BM236" s="39"/>
      <c r="BN236" s="39"/>
      <c r="BO236" s="39"/>
      <c r="BP236" s="39"/>
      <c r="BQ236" s="39"/>
      <c r="BR236" s="39"/>
      <c r="BS236" s="39"/>
      <c r="BT236" s="39"/>
      <c r="BU236" s="39"/>
      <c r="BV236" s="39"/>
      <c r="BW236" s="39"/>
      <c r="BX236" s="39"/>
      <c r="BY236" s="39"/>
      <c r="BZ236" s="39"/>
      <c r="CA236" s="39"/>
      <c r="CB236" s="39"/>
      <c r="CC236" s="39"/>
      <c r="CD236" s="39"/>
      <c r="CE236" s="39"/>
      <c r="CF236" s="39"/>
      <c r="CG236" s="39"/>
      <c r="CH236" s="39"/>
      <c r="CI236" s="39"/>
      <c r="CJ236" s="39"/>
      <c r="CK236" s="39"/>
      <c r="CL236" s="39"/>
      <c r="CM236" s="39"/>
      <c r="CN236" s="39"/>
      <c r="CO236" s="39"/>
      <c r="CP236" s="39"/>
      <c r="CQ236" s="39"/>
      <c r="CR236" s="39"/>
      <c r="CS236" s="39"/>
      <c r="CT236" s="39"/>
      <c r="CU236" s="39"/>
    </row>
    <row r="237" spans="1:99" x14ac:dyDescent="0.2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c r="BI237" s="39"/>
      <c r="BJ237" s="39"/>
      <c r="BK237" s="39"/>
      <c r="BL237" s="39"/>
      <c r="BM237" s="39"/>
      <c r="BN237" s="39"/>
      <c r="BO237" s="39"/>
      <c r="BP237" s="39"/>
      <c r="BQ237" s="39"/>
      <c r="BR237" s="39"/>
      <c r="BS237" s="39"/>
      <c r="BT237" s="39"/>
      <c r="BU237" s="39"/>
      <c r="BV237" s="39"/>
      <c r="BW237" s="39"/>
      <c r="BX237" s="39"/>
      <c r="BY237" s="39"/>
      <c r="BZ237" s="39"/>
      <c r="CA237" s="39"/>
      <c r="CB237" s="39"/>
      <c r="CC237" s="39"/>
      <c r="CD237" s="39"/>
      <c r="CE237" s="39"/>
      <c r="CF237" s="39"/>
      <c r="CG237" s="39"/>
      <c r="CH237" s="39"/>
      <c r="CI237" s="39"/>
      <c r="CJ237" s="39"/>
      <c r="CK237" s="39"/>
      <c r="CL237" s="39"/>
      <c r="CM237" s="39"/>
      <c r="CN237" s="39"/>
      <c r="CO237" s="39"/>
      <c r="CP237" s="39"/>
      <c r="CQ237" s="39"/>
      <c r="CR237" s="39"/>
      <c r="CS237" s="39"/>
      <c r="CT237" s="39"/>
      <c r="CU237" s="39"/>
    </row>
    <row r="238" spans="1:99" x14ac:dyDescent="0.2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c r="BI238" s="39"/>
      <c r="BJ238" s="39"/>
      <c r="BK238" s="39"/>
      <c r="BL238" s="39"/>
      <c r="BM238" s="39"/>
      <c r="BN238" s="39"/>
      <c r="BO238" s="39"/>
      <c r="BP238" s="39"/>
      <c r="BQ238" s="39"/>
      <c r="BR238" s="39"/>
      <c r="BS238" s="39"/>
      <c r="BT238" s="39"/>
      <c r="BU238" s="39"/>
      <c r="BV238" s="39"/>
      <c r="BW238" s="39"/>
      <c r="BX238" s="39"/>
      <c r="BY238" s="39"/>
      <c r="BZ238" s="39"/>
      <c r="CA238" s="39"/>
      <c r="CB238" s="39"/>
      <c r="CC238" s="39"/>
      <c r="CD238" s="39"/>
      <c r="CE238" s="39"/>
      <c r="CF238" s="39"/>
      <c r="CG238" s="39"/>
      <c r="CH238" s="39"/>
      <c r="CI238" s="39"/>
      <c r="CJ238" s="39"/>
      <c r="CK238" s="39"/>
      <c r="CL238" s="39"/>
      <c r="CM238" s="39"/>
      <c r="CN238" s="39"/>
      <c r="CO238" s="39"/>
      <c r="CP238" s="39"/>
      <c r="CQ238" s="39"/>
      <c r="CR238" s="39"/>
      <c r="CS238" s="39"/>
      <c r="CT238" s="39"/>
      <c r="CU238" s="39"/>
    </row>
    <row r="239" spans="1:99" x14ac:dyDescent="0.2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c r="BI239" s="39"/>
      <c r="BJ239" s="39"/>
      <c r="BK239" s="39"/>
      <c r="BL239" s="39"/>
      <c r="BM239" s="39"/>
      <c r="BN239" s="39"/>
      <c r="BO239" s="39"/>
      <c r="BP239" s="39"/>
      <c r="BQ239" s="39"/>
      <c r="BR239" s="39"/>
      <c r="BS239" s="39"/>
      <c r="BT239" s="39"/>
      <c r="BU239" s="39"/>
      <c r="BV239" s="39"/>
      <c r="BW239" s="39"/>
      <c r="BX239" s="39"/>
      <c r="BY239" s="39"/>
      <c r="BZ239" s="39"/>
      <c r="CA239" s="39"/>
      <c r="CB239" s="39"/>
      <c r="CC239" s="39"/>
      <c r="CD239" s="39"/>
      <c r="CE239" s="39"/>
      <c r="CF239" s="39"/>
      <c r="CG239" s="39"/>
      <c r="CH239" s="39"/>
      <c r="CI239" s="39"/>
      <c r="CJ239" s="39"/>
      <c r="CK239" s="39"/>
      <c r="CL239" s="39"/>
      <c r="CM239" s="39"/>
      <c r="CN239" s="39"/>
      <c r="CO239" s="39"/>
      <c r="CP239" s="39"/>
      <c r="CQ239" s="39"/>
      <c r="CR239" s="39"/>
      <c r="CS239" s="39"/>
      <c r="CT239" s="39"/>
      <c r="CU239" s="39"/>
    </row>
    <row r="240" spans="1:99" x14ac:dyDescent="0.2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c r="BI240" s="39"/>
      <c r="BJ240" s="39"/>
      <c r="BK240" s="39"/>
      <c r="BL240" s="39"/>
      <c r="BM240" s="39"/>
      <c r="BN240" s="39"/>
      <c r="BO240" s="39"/>
      <c r="BP240" s="39"/>
      <c r="BQ240" s="39"/>
      <c r="BR240" s="39"/>
      <c r="BS240" s="39"/>
      <c r="BT240" s="39"/>
      <c r="BU240" s="39"/>
      <c r="BV240" s="39"/>
      <c r="BW240" s="39"/>
      <c r="BX240" s="39"/>
      <c r="BY240" s="39"/>
      <c r="BZ240" s="39"/>
      <c r="CA240" s="39"/>
      <c r="CB240" s="39"/>
      <c r="CC240" s="39"/>
      <c r="CD240" s="39"/>
      <c r="CE240" s="39"/>
      <c r="CF240" s="39"/>
      <c r="CG240" s="39"/>
      <c r="CH240" s="39"/>
      <c r="CI240" s="39"/>
      <c r="CJ240" s="39"/>
      <c r="CK240" s="39"/>
      <c r="CL240" s="39"/>
      <c r="CM240" s="39"/>
      <c r="CN240" s="39"/>
      <c r="CO240" s="39"/>
      <c r="CP240" s="39"/>
      <c r="CQ240" s="39"/>
      <c r="CR240" s="39"/>
      <c r="CS240" s="39"/>
      <c r="CT240" s="39"/>
      <c r="CU240" s="39"/>
    </row>
    <row r="241" spans="1:99" x14ac:dyDescent="0.2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c r="BM241" s="39"/>
      <c r="BN241" s="39"/>
      <c r="BO241" s="39"/>
      <c r="BP241" s="39"/>
      <c r="BQ241" s="39"/>
      <c r="BR241" s="39"/>
      <c r="BS241" s="39"/>
      <c r="BT241" s="39"/>
      <c r="BU241" s="39"/>
      <c r="BV241" s="39"/>
      <c r="BW241" s="39"/>
      <c r="BX241" s="39"/>
      <c r="BY241" s="39"/>
      <c r="BZ241" s="39"/>
      <c r="CA241" s="39"/>
      <c r="CB241" s="39"/>
      <c r="CC241" s="39"/>
      <c r="CD241" s="39"/>
      <c r="CE241" s="39"/>
      <c r="CF241" s="39"/>
      <c r="CG241" s="39"/>
      <c r="CH241" s="39"/>
      <c r="CI241" s="39"/>
      <c r="CJ241" s="39"/>
      <c r="CK241" s="39"/>
      <c r="CL241" s="39"/>
      <c r="CM241" s="39"/>
      <c r="CN241" s="39"/>
      <c r="CO241" s="39"/>
      <c r="CP241" s="39"/>
      <c r="CQ241" s="39"/>
      <c r="CR241" s="39"/>
      <c r="CS241" s="39"/>
      <c r="CT241" s="39"/>
      <c r="CU241" s="39"/>
    </row>
    <row r="242" spans="1:99" x14ac:dyDescent="0.2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c r="BM242" s="39"/>
      <c r="BN242" s="39"/>
      <c r="BO242" s="39"/>
      <c r="BP242" s="39"/>
      <c r="BQ242" s="39"/>
      <c r="BR242" s="39"/>
      <c r="BS242" s="39"/>
      <c r="BT242" s="39"/>
      <c r="BU242" s="39"/>
      <c r="BV242" s="39"/>
      <c r="BW242" s="39"/>
      <c r="BX242" s="39"/>
      <c r="BY242" s="39"/>
      <c r="BZ242" s="39"/>
      <c r="CA242" s="39"/>
      <c r="CB242" s="39"/>
      <c r="CC242" s="39"/>
      <c r="CD242" s="39"/>
      <c r="CE242" s="39"/>
      <c r="CF242" s="39"/>
      <c r="CG242" s="39"/>
      <c r="CH242" s="39"/>
      <c r="CI242" s="39"/>
      <c r="CJ242" s="39"/>
      <c r="CK242" s="39"/>
      <c r="CL242" s="39"/>
      <c r="CM242" s="39"/>
      <c r="CN242" s="39"/>
      <c r="CO242" s="39"/>
      <c r="CP242" s="39"/>
      <c r="CQ242" s="39"/>
      <c r="CR242" s="39"/>
      <c r="CS242" s="39"/>
      <c r="CT242" s="39"/>
      <c r="CU242" s="39"/>
    </row>
    <row r="243" spans="1:99" x14ac:dyDescent="0.2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c r="BM243" s="39"/>
      <c r="BN243" s="39"/>
      <c r="BO243" s="39"/>
      <c r="BP243" s="39"/>
      <c r="BQ243" s="39"/>
      <c r="BR243" s="39"/>
      <c r="BS243" s="39"/>
      <c r="BT243" s="39"/>
      <c r="BU243" s="39"/>
      <c r="BV243" s="39"/>
      <c r="BW243" s="39"/>
      <c r="BX243" s="39"/>
      <c r="BY243" s="39"/>
      <c r="BZ243" s="39"/>
      <c r="CA243" s="39"/>
      <c r="CB243" s="39"/>
      <c r="CC243" s="39"/>
      <c r="CD243" s="39"/>
      <c r="CE243" s="39"/>
      <c r="CF243" s="39"/>
      <c r="CG243" s="39"/>
      <c r="CH243" s="39"/>
      <c r="CI243" s="39"/>
      <c r="CJ243" s="39"/>
      <c r="CK243" s="39"/>
      <c r="CL243" s="39"/>
      <c r="CM243" s="39"/>
      <c r="CN243" s="39"/>
      <c r="CO243" s="39"/>
      <c r="CP243" s="39"/>
      <c r="CQ243" s="39"/>
      <c r="CR243" s="39"/>
      <c r="CS243" s="39"/>
      <c r="CT243" s="39"/>
      <c r="CU243" s="39"/>
    </row>
    <row r="244" spans="1:99" x14ac:dyDescent="0.2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c r="BI244" s="39"/>
      <c r="BJ244" s="39"/>
      <c r="BK244" s="39"/>
      <c r="BL244" s="39"/>
      <c r="BM244" s="39"/>
      <c r="BN244" s="39"/>
      <c r="BO244" s="39"/>
      <c r="BP244" s="39"/>
      <c r="BQ244" s="39"/>
      <c r="BR244" s="39"/>
      <c r="BS244" s="39"/>
      <c r="BT244" s="39"/>
      <c r="BU244" s="39"/>
      <c r="BV244" s="39"/>
      <c r="BW244" s="39"/>
      <c r="BX244" s="39"/>
      <c r="BY244" s="39"/>
      <c r="BZ244" s="39"/>
      <c r="CA244" s="39"/>
      <c r="CB244" s="39"/>
      <c r="CC244" s="39"/>
      <c r="CD244" s="39"/>
      <c r="CE244" s="39"/>
      <c r="CF244" s="39"/>
      <c r="CG244" s="39"/>
      <c r="CH244" s="39"/>
      <c r="CI244" s="39"/>
      <c r="CJ244" s="39"/>
      <c r="CK244" s="39"/>
      <c r="CL244" s="39"/>
      <c r="CM244" s="39"/>
      <c r="CN244" s="39"/>
      <c r="CO244" s="39"/>
      <c r="CP244" s="39"/>
      <c r="CQ244" s="39"/>
      <c r="CR244" s="39"/>
      <c r="CS244" s="39"/>
      <c r="CT244" s="39"/>
      <c r="CU244" s="39"/>
    </row>
    <row r="245" spans="1:99" x14ac:dyDescent="0.2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39"/>
      <c r="BG245" s="39"/>
      <c r="BH245" s="39"/>
      <c r="BI245" s="39"/>
      <c r="BJ245" s="39"/>
      <c r="BK245" s="39"/>
      <c r="BL245" s="39"/>
      <c r="BM245" s="39"/>
      <c r="BN245" s="39"/>
      <c r="BO245" s="39"/>
      <c r="BP245" s="39"/>
      <c r="BQ245" s="39"/>
      <c r="BR245" s="39"/>
      <c r="BS245" s="39"/>
      <c r="BT245" s="39"/>
      <c r="BU245" s="39"/>
      <c r="BV245" s="39"/>
      <c r="BW245" s="39"/>
      <c r="BX245" s="39"/>
      <c r="BY245" s="39"/>
      <c r="BZ245" s="39"/>
      <c r="CA245" s="39"/>
      <c r="CB245" s="39"/>
      <c r="CC245" s="39"/>
      <c r="CD245" s="39"/>
      <c r="CE245" s="39"/>
      <c r="CF245" s="39"/>
      <c r="CG245" s="39"/>
      <c r="CH245" s="39"/>
      <c r="CI245" s="39"/>
      <c r="CJ245" s="39"/>
      <c r="CK245" s="39"/>
      <c r="CL245" s="39"/>
      <c r="CM245" s="39"/>
      <c r="CN245" s="39"/>
      <c r="CO245" s="39"/>
      <c r="CP245" s="39"/>
      <c r="CQ245" s="39"/>
      <c r="CR245" s="39"/>
      <c r="CS245" s="39"/>
      <c r="CT245" s="39"/>
      <c r="CU245" s="39"/>
    </row>
    <row r="246" spans="1:99" x14ac:dyDescent="0.2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c r="BM246" s="39"/>
      <c r="BN246" s="39"/>
      <c r="BO246" s="39"/>
      <c r="BP246" s="39"/>
      <c r="BQ246" s="39"/>
      <c r="BR246" s="39"/>
      <c r="BS246" s="39"/>
      <c r="BT246" s="39"/>
      <c r="BU246" s="39"/>
      <c r="BV246" s="39"/>
      <c r="BW246" s="39"/>
      <c r="BX246" s="39"/>
      <c r="BY246" s="39"/>
      <c r="BZ246" s="39"/>
      <c r="CA246" s="39"/>
      <c r="CB246" s="39"/>
      <c r="CC246" s="39"/>
      <c r="CD246" s="39"/>
      <c r="CE246" s="39"/>
      <c r="CF246" s="39"/>
      <c r="CG246" s="39"/>
      <c r="CH246" s="39"/>
      <c r="CI246" s="39"/>
      <c r="CJ246" s="39"/>
      <c r="CK246" s="39"/>
      <c r="CL246" s="39"/>
      <c r="CM246" s="39"/>
      <c r="CN246" s="39"/>
      <c r="CO246" s="39"/>
      <c r="CP246" s="39"/>
      <c r="CQ246" s="39"/>
      <c r="CR246" s="39"/>
      <c r="CS246" s="39"/>
      <c r="CT246" s="39"/>
      <c r="CU246" s="39"/>
    </row>
    <row r="247" spans="1:99" x14ac:dyDescent="0.2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c r="BE247" s="39"/>
      <c r="BF247" s="39"/>
      <c r="BG247" s="39"/>
      <c r="BH247" s="39"/>
      <c r="BI247" s="39"/>
      <c r="BJ247" s="39"/>
      <c r="BK247" s="39"/>
      <c r="BL247" s="39"/>
      <c r="BM247" s="39"/>
      <c r="BN247" s="39"/>
      <c r="BO247" s="39"/>
      <c r="BP247" s="39"/>
      <c r="BQ247" s="39"/>
      <c r="BR247" s="39"/>
      <c r="BS247" s="39"/>
      <c r="BT247" s="39"/>
      <c r="BU247" s="39"/>
      <c r="BV247" s="39"/>
      <c r="BW247" s="39"/>
      <c r="BX247" s="39"/>
      <c r="BY247" s="39"/>
      <c r="BZ247" s="39"/>
      <c r="CA247" s="39"/>
      <c r="CB247" s="39"/>
      <c r="CC247" s="39"/>
      <c r="CD247" s="39"/>
      <c r="CE247" s="39"/>
      <c r="CF247" s="39"/>
      <c r="CG247" s="39"/>
      <c r="CH247" s="39"/>
      <c r="CI247" s="39"/>
      <c r="CJ247" s="39"/>
      <c r="CK247" s="39"/>
      <c r="CL247" s="39"/>
      <c r="CM247" s="39"/>
      <c r="CN247" s="39"/>
      <c r="CO247" s="39"/>
      <c r="CP247" s="39"/>
      <c r="CQ247" s="39"/>
      <c r="CR247" s="39"/>
      <c r="CS247" s="39"/>
      <c r="CT247" s="39"/>
      <c r="CU247" s="39"/>
    </row>
    <row r="248" spans="1:99" x14ac:dyDescent="0.2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c r="BE248" s="39"/>
      <c r="BF248" s="39"/>
      <c r="BG248" s="39"/>
      <c r="BH248" s="39"/>
      <c r="BI248" s="39"/>
      <c r="BJ248" s="39"/>
      <c r="BK248" s="39"/>
      <c r="BL248" s="39"/>
      <c r="BM248" s="39"/>
      <c r="BN248" s="39"/>
      <c r="BO248" s="39"/>
      <c r="BP248" s="39"/>
      <c r="BQ248" s="39"/>
      <c r="BR248" s="39"/>
      <c r="BS248" s="39"/>
      <c r="BT248" s="39"/>
      <c r="BU248" s="39"/>
      <c r="BV248" s="39"/>
      <c r="BW248" s="39"/>
      <c r="BX248" s="39"/>
      <c r="BY248" s="39"/>
      <c r="BZ248" s="39"/>
      <c r="CA248" s="39"/>
      <c r="CB248" s="39"/>
      <c r="CC248" s="39"/>
      <c r="CD248" s="39"/>
      <c r="CE248" s="39"/>
      <c r="CF248" s="39"/>
      <c r="CG248" s="39"/>
      <c r="CH248" s="39"/>
      <c r="CI248" s="39"/>
      <c r="CJ248" s="39"/>
      <c r="CK248" s="39"/>
      <c r="CL248" s="39"/>
      <c r="CM248" s="39"/>
      <c r="CN248" s="39"/>
      <c r="CO248" s="39"/>
      <c r="CP248" s="39"/>
      <c r="CQ248" s="39"/>
      <c r="CR248" s="39"/>
      <c r="CS248" s="39"/>
      <c r="CT248" s="39"/>
      <c r="CU248" s="39"/>
    </row>
    <row r="249" spans="1:99" x14ac:dyDescent="0.2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c r="BE249" s="39"/>
      <c r="BF249" s="39"/>
      <c r="BG249" s="39"/>
      <c r="BH249" s="39"/>
      <c r="BI249" s="39"/>
      <c r="BJ249" s="39"/>
      <c r="BK249" s="39"/>
      <c r="BL249" s="39"/>
      <c r="BM249" s="39"/>
      <c r="BN249" s="39"/>
      <c r="BO249" s="39"/>
      <c r="BP249" s="39"/>
      <c r="BQ249" s="39"/>
      <c r="BR249" s="39"/>
      <c r="BS249" s="39"/>
      <c r="BT249" s="39"/>
      <c r="BU249" s="39"/>
      <c r="BV249" s="39"/>
      <c r="BW249" s="39"/>
      <c r="BX249" s="39"/>
      <c r="BY249" s="39"/>
      <c r="BZ249" s="39"/>
      <c r="CA249" s="39"/>
      <c r="CB249" s="39"/>
      <c r="CC249" s="39"/>
      <c r="CD249" s="39"/>
      <c r="CE249" s="39"/>
      <c r="CF249" s="39"/>
      <c r="CG249" s="39"/>
      <c r="CH249" s="39"/>
      <c r="CI249" s="39"/>
      <c r="CJ249" s="39"/>
      <c r="CK249" s="39"/>
      <c r="CL249" s="39"/>
      <c r="CM249" s="39"/>
      <c r="CN249" s="39"/>
      <c r="CO249" s="39"/>
      <c r="CP249" s="39"/>
      <c r="CQ249" s="39"/>
      <c r="CR249" s="39"/>
      <c r="CS249" s="39"/>
      <c r="CT249" s="39"/>
      <c r="CU249" s="39"/>
    </row>
    <row r="250" spans="1:99" x14ac:dyDescent="0.2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c r="BE250" s="39"/>
      <c r="BF250" s="39"/>
      <c r="BG250" s="39"/>
      <c r="BH250" s="39"/>
      <c r="BI250" s="39"/>
      <c r="BJ250" s="39"/>
      <c r="BK250" s="39"/>
      <c r="BL250" s="39"/>
      <c r="BM250" s="39"/>
      <c r="BN250" s="39"/>
      <c r="BO250" s="39"/>
      <c r="BP250" s="39"/>
      <c r="BQ250" s="39"/>
      <c r="BR250" s="39"/>
      <c r="BS250" s="39"/>
      <c r="BT250" s="39"/>
      <c r="BU250" s="39"/>
      <c r="BV250" s="39"/>
      <c r="BW250" s="39"/>
      <c r="BX250" s="39"/>
      <c r="BY250" s="39"/>
      <c r="BZ250" s="39"/>
      <c r="CA250" s="39"/>
      <c r="CB250" s="39"/>
      <c r="CC250" s="39"/>
      <c r="CD250" s="39"/>
      <c r="CE250" s="39"/>
      <c r="CF250" s="39"/>
      <c r="CG250" s="39"/>
      <c r="CH250" s="39"/>
      <c r="CI250" s="39"/>
      <c r="CJ250" s="39"/>
      <c r="CK250" s="39"/>
      <c r="CL250" s="39"/>
      <c r="CM250" s="39"/>
      <c r="CN250" s="39"/>
      <c r="CO250" s="39"/>
      <c r="CP250" s="39"/>
      <c r="CQ250" s="39"/>
      <c r="CR250" s="39"/>
      <c r="CS250" s="39"/>
      <c r="CT250" s="39"/>
      <c r="CU250" s="39"/>
    </row>
    <row r="251" spans="1:99" x14ac:dyDescent="0.2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c r="BE251" s="39"/>
      <c r="BF251" s="39"/>
      <c r="BG251" s="39"/>
      <c r="BH251" s="39"/>
      <c r="BI251" s="39"/>
      <c r="BJ251" s="39"/>
      <c r="BK251" s="39"/>
      <c r="BL251" s="39"/>
      <c r="BM251" s="39"/>
      <c r="BN251" s="39"/>
      <c r="BO251" s="39"/>
      <c r="BP251" s="39"/>
      <c r="BQ251" s="39"/>
      <c r="BR251" s="39"/>
      <c r="BS251" s="39"/>
      <c r="BT251" s="39"/>
      <c r="BU251" s="39"/>
      <c r="BV251" s="39"/>
      <c r="BW251" s="39"/>
      <c r="BX251" s="39"/>
      <c r="BY251" s="39"/>
      <c r="BZ251" s="39"/>
      <c r="CA251" s="39"/>
      <c r="CB251" s="39"/>
      <c r="CC251" s="39"/>
      <c r="CD251" s="39"/>
      <c r="CE251" s="39"/>
      <c r="CF251" s="39"/>
      <c r="CG251" s="39"/>
      <c r="CH251" s="39"/>
      <c r="CI251" s="39"/>
      <c r="CJ251" s="39"/>
      <c r="CK251" s="39"/>
      <c r="CL251" s="39"/>
      <c r="CM251" s="39"/>
      <c r="CN251" s="39"/>
      <c r="CO251" s="39"/>
      <c r="CP251" s="39"/>
      <c r="CQ251" s="39"/>
      <c r="CR251" s="39"/>
      <c r="CS251" s="39"/>
      <c r="CT251" s="39"/>
      <c r="CU251" s="39"/>
    </row>
    <row r="252" spans="1:99" x14ac:dyDescent="0.2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c r="BE252" s="39"/>
      <c r="BF252" s="39"/>
      <c r="BG252" s="39"/>
      <c r="BH252" s="39"/>
      <c r="BI252" s="39"/>
      <c r="BJ252" s="39"/>
      <c r="BK252" s="39"/>
      <c r="BL252" s="39"/>
      <c r="BM252" s="39"/>
      <c r="BN252" s="39"/>
      <c r="BO252" s="39"/>
      <c r="BP252" s="39"/>
      <c r="BQ252" s="39"/>
      <c r="BR252" s="39"/>
      <c r="BS252" s="39"/>
      <c r="BT252" s="39"/>
      <c r="BU252" s="39"/>
      <c r="BV252" s="39"/>
      <c r="BW252" s="39"/>
      <c r="BX252" s="39"/>
      <c r="BY252" s="39"/>
      <c r="BZ252" s="39"/>
      <c r="CA252" s="39"/>
      <c r="CB252" s="39"/>
      <c r="CC252" s="39"/>
      <c r="CD252" s="39"/>
      <c r="CE252" s="39"/>
      <c r="CF252" s="39"/>
      <c r="CG252" s="39"/>
      <c r="CH252" s="39"/>
      <c r="CI252" s="39"/>
      <c r="CJ252" s="39"/>
      <c r="CK252" s="39"/>
      <c r="CL252" s="39"/>
      <c r="CM252" s="39"/>
      <c r="CN252" s="39"/>
      <c r="CO252" s="39"/>
      <c r="CP252" s="39"/>
      <c r="CQ252" s="39"/>
      <c r="CR252" s="39"/>
      <c r="CS252" s="39"/>
      <c r="CT252" s="39"/>
      <c r="CU252" s="39"/>
    </row>
    <row r="253" spans="1:99" x14ac:dyDescent="0.2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c r="BE253" s="39"/>
      <c r="BF253" s="39"/>
      <c r="BG253" s="39"/>
      <c r="BH253" s="39"/>
      <c r="BI253" s="39"/>
      <c r="BJ253" s="39"/>
      <c r="BK253" s="39"/>
      <c r="BL253" s="39"/>
      <c r="BM253" s="39"/>
      <c r="BN253" s="39"/>
      <c r="BO253" s="39"/>
      <c r="BP253" s="39"/>
      <c r="BQ253" s="39"/>
      <c r="BR253" s="39"/>
      <c r="BS253" s="39"/>
      <c r="BT253" s="39"/>
      <c r="BU253" s="39"/>
      <c r="BV253" s="39"/>
      <c r="BW253" s="39"/>
      <c r="BX253" s="39"/>
      <c r="BY253" s="39"/>
      <c r="BZ253" s="39"/>
      <c r="CA253" s="39"/>
      <c r="CB253" s="39"/>
      <c r="CC253" s="39"/>
      <c r="CD253" s="39"/>
      <c r="CE253" s="39"/>
      <c r="CF253" s="39"/>
      <c r="CG253" s="39"/>
      <c r="CH253" s="39"/>
      <c r="CI253" s="39"/>
      <c r="CJ253" s="39"/>
      <c r="CK253" s="39"/>
      <c r="CL253" s="39"/>
      <c r="CM253" s="39"/>
      <c r="CN253" s="39"/>
      <c r="CO253" s="39"/>
      <c r="CP253" s="39"/>
      <c r="CQ253" s="39"/>
      <c r="CR253" s="39"/>
      <c r="CS253" s="39"/>
      <c r="CT253" s="39"/>
      <c r="CU253" s="39"/>
    </row>
    <row r="254" spans="1:99" x14ac:dyDescent="0.2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c r="BE254" s="39"/>
      <c r="BF254" s="39"/>
      <c r="BG254" s="39"/>
      <c r="BH254" s="39"/>
      <c r="BI254" s="39"/>
      <c r="BJ254" s="39"/>
      <c r="BK254" s="39"/>
      <c r="BL254" s="39"/>
      <c r="BM254" s="39"/>
      <c r="BN254" s="39"/>
      <c r="BO254" s="39"/>
      <c r="BP254" s="39"/>
      <c r="BQ254" s="39"/>
      <c r="BR254" s="39"/>
      <c r="BS254" s="39"/>
      <c r="BT254" s="39"/>
      <c r="BU254" s="39"/>
      <c r="BV254" s="39"/>
      <c r="BW254" s="39"/>
      <c r="BX254" s="39"/>
      <c r="BY254" s="39"/>
      <c r="BZ254" s="39"/>
      <c r="CA254" s="39"/>
      <c r="CB254" s="39"/>
      <c r="CC254" s="39"/>
      <c r="CD254" s="39"/>
      <c r="CE254" s="39"/>
      <c r="CF254" s="39"/>
      <c r="CG254" s="39"/>
      <c r="CH254" s="39"/>
      <c r="CI254" s="39"/>
      <c r="CJ254" s="39"/>
      <c r="CK254" s="39"/>
      <c r="CL254" s="39"/>
      <c r="CM254" s="39"/>
      <c r="CN254" s="39"/>
      <c r="CO254" s="39"/>
      <c r="CP254" s="39"/>
      <c r="CQ254" s="39"/>
      <c r="CR254" s="39"/>
      <c r="CS254" s="39"/>
      <c r="CT254" s="39"/>
      <c r="CU254" s="39"/>
    </row>
    <row r="255" spans="1:99" x14ac:dyDescent="0.2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39"/>
      <c r="BG255" s="39"/>
      <c r="BH255" s="39"/>
      <c r="BI255" s="39"/>
      <c r="BJ255" s="39"/>
      <c r="BK255" s="39"/>
      <c r="BL255" s="39"/>
      <c r="BM255" s="39"/>
      <c r="BN255" s="39"/>
      <c r="BO255" s="39"/>
      <c r="BP255" s="39"/>
      <c r="BQ255" s="39"/>
      <c r="BR255" s="39"/>
      <c r="BS255" s="39"/>
      <c r="BT255" s="39"/>
      <c r="BU255" s="39"/>
      <c r="BV255" s="39"/>
      <c r="BW255" s="39"/>
      <c r="BX255" s="39"/>
      <c r="BY255" s="39"/>
      <c r="BZ255" s="39"/>
      <c r="CA255" s="39"/>
      <c r="CB255" s="39"/>
      <c r="CC255" s="39"/>
      <c r="CD255" s="39"/>
      <c r="CE255" s="39"/>
      <c r="CF255" s="39"/>
      <c r="CG255" s="39"/>
      <c r="CH255" s="39"/>
      <c r="CI255" s="39"/>
      <c r="CJ255" s="39"/>
      <c r="CK255" s="39"/>
      <c r="CL255" s="39"/>
      <c r="CM255" s="39"/>
      <c r="CN255" s="39"/>
      <c r="CO255" s="39"/>
      <c r="CP255" s="39"/>
      <c r="CQ255" s="39"/>
      <c r="CR255" s="39"/>
      <c r="CS255" s="39"/>
      <c r="CT255" s="39"/>
      <c r="CU255" s="39"/>
    </row>
    <row r="256" spans="1:99" x14ac:dyDescent="0.2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c r="BE256" s="39"/>
      <c r="BF256" s="39"/>
      <c r="BG256" s="39"/>
      <c r="BH256" s="39"/>
      <c r="BI256" s="39"/>
      <c r="BJ256" s="39"/>
      <c r="BK256" s="39"/>
      <c r="BL256" s="39"/>
      <c r="BM256" s="39"/>
      <c r="BN256" s="39"/>
      <c r="BO256" s="39"/>
      <c r="BP256" s="39"/>
      <c r="BQ256" s="39"/>
      <c r="BR256" s="39"/>
      <c r="BS256" s="39"/>
      <c r="BT256" s="39"/>
      <c r="BU256" s="39"/>
      <c r="BV256" s="39"/>
      <c r="BW256" s="39"/>
      <c r="BX256" s="39"/>
      <c r="BY256" s="39"/>
      <c r="BZ256" s="39"/>
      <c r="CA256" s="39"/>
      <c r="CB256" s="39"/>
      <c r="CC256" s="39"/>
      <c r="CD256" s="39"/>
      <c r="CE256" s="39"/>
      <c r="CF256" s="39"/>
      <c r="CG256" s="39"/>
      <c r="CH256" s="39"/>
      <c r="CI256" s="39"/>
      <c r="CJ256" s="39"/>
      <c r="CK256" s="39"/>
      <c r="CL256" s="39"/>
      <c r="CM256" s="39"/>
      <c r="CN256" s="39"/>
      <c r="CO256" s="39"/>
      <c r="CP256" s="39"/>
      <c r="CQ256" s="39"/>
      <c r="CR256" s="39"/>
      <c r="CS256" s="39"/>
      <c r="CT256" s="39"/>
      <c r="CU256" s="39"/>
    </row>
    <row r="257" spans="1:99" x14ac:dyDescent="0.2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c r="BE257" s="39"/>
      <c r="BF257" s="39"/>
      <c r="BG257" s="39"/>
      <c r="BH257" s="39"/>
      <c r="BI257" s="39"/>
      <c r="BJ257" s="39"/>
      <c r="BK257" s="39"/>
      <c r="BL257" s="39"/>
      <c r="BM257" s="39"/>
      <c r="BN257" s="39"/>
      <c r="BO257" s="39"/>
      <c r="BP257" s="39"/>
      <c r="BQ257" s="39"/>
      <c r="BR257" s="39"/>
      <c r="BS257" s="39"/>
      <c r="BT257" s="39"/>
      <c r="BU257" s="39"/>
      <c r="BV257" s="39"/>
      <c r="BW257" s="39"/>
      <c r="BX257" s="39"/>
      <c r="BY257" s="39"/>
      <c r="BZ257" s="39"/>
      <c r="CA257" s="39"/>
      <c r="CB257" s="39"/>
      <c r="CC257" s="39"/>
      <c r="CD257" s="39"/>
      <c r="CE257" s="39"/>
      <c r="CF257" s="39"/>
      <c r="CG257" s="39"/>
      <c r="CH257" s="39"/>
      <c r="CI257" s="39"/>
      <c r="CJ257" s="39"/>
      <c r="CK257" s="39"/>
      <c r="CL257" s="39"/>
      <c r="CM257" s="39"/>
      <c r="CN257" s="39"/>
      <c r="CO257" s="39"/>
      <c r="CP257" s="39"/>
      <c r="CQ257" s="39"/>
      <c r="CR257" s="39"/>
      <c r="CS257" s="39"/>
      <c r="CT257" s="39"/>
      <c r="CU257" s="39"/>
    </row>
    <row r="258" spans="1:99" x14ac:dyDescent="0.2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c r="BE258" s="39"/>
      <c r="BF258" s="39"/>
      <c r="BG258" s="39"/>
      <c r="BH258" s="39"/>
      <c r="BI258" s="39"/>
      <c r="BJ258" s="39"/>
      <c r="BK258" s="39"/>
      <c r="BL258" s="39"/>
      <c r="BM258" s="39"/>
      <c r="BN258" s="39"/>
      <c r="BO258" s="39"/>
      <c r="BP258" s="39"/>
      <c r="BQ258" s="39"/>
      <c r="BR258" s="39"/>
      <c r="BS258" s="39"/>
      <c r="BT258" s="39"/>
      <c r="BU258" s="39"/>
      <c r="BV258" s="39"/>
      <c r="BW258" s="39"/>
      <c r="BX258" s="39"/>
      <c r="BY258" s="39"/>
      <c r="BZ258" s="39"/>
      <c r="CA258" s="39"/>
      <c r="CB258" s="39"/>
      <c r="CC258" s="39"/>
      <c r="CD258" s="39"/>
      <c r="CE258" s="39"/>
      <c r="CF258" s="39"/>
      <c r="CG258" s="39"/>
      <c r="CH258" s="39"/>
      <c r="CI258" s="39"/>
      <c r="CJ258" s="39"/>
      <c r="CK258" s="39"/>
      <c r="CL258" s="39"/>
      <c r="CM258" s="39"/>
      <c r="CN258" s="39"/>
      <c r="CO258" s="39"/>
      <c r="CP258" s="39"/>
      <c r="CQ258" s="39"/>
      <c r="CR258" s="39"/>
      <c r="CS258" s="39"/>
      <c r="CT258" s="39"/>
      <c r="CU258" s="39"/>
    </row>
    <row r="259" spans="1:99" x14ac:dyDescent="0.2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c r="BE259" s="39"/>
      <c r="BF259" s="39"/>
      <c r="BG259" s="39"/>
      <c r="BH259" s="39"/>
      <c r="BI259" s="39"/>
      <c r="BJ259" s="39"/>
      <c r="BK259" s="39"/>
      <c r="BL259" s="39"/>
      <c r="BM259" s="39"/>
      <c r="BN259" s="39"/>
      <c r="BO259" s="39"/>
      <c r="BP259" s="39"/>
      <c r="BQ259" s="39"/>
      <c r="BR259" s="39"/>
      <c r="BS259" s="39"/>
      <c r="BT259" s="39"/>
      <c r="BU259" s="39"/>
      <c r="BV259" s="39"/>
      <c r="BW259" s="39"/>
      <c r="BX259" s="39"/>
      <c r="BY259" s="39"/>
      <c r="BZ259" s="39"/>
      <c r="CA259" s="39"/>
      <c r="CB259" s="39"/>
      <c r="CC259" s="39"/>
      <c r="CD259" s="39"/>
      <c r="CE259" s="39"/>
      <c r="CF259" s="39"/>
      <c r="CG259" s="39"/>
      <c r="CH259" s="39"/>
      <c r="CI259" s="39"/>
      <c r="CJ259" s="39"/>
      <c r="CK259" s="39"/>
      <c r="CL259" s="39"/>
      <c r="CM259" s="39"/>
      <c r="CN259" s="39"/>
      <c r="CO259" s="39"/>
      <c r="CP259" s="39"/>
      <c r="CQ259" s="39"/>
      <c r="CR259" s="39"/>
      <c r="CS259" s="39"/>
      <c r="CT259" s="39"/>
      <c r="CU259" s="39"/>
    </row>
    <row r="260" spans="1:99" x14ac:dyDescent="0.2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c r="BE260" s="39"/>
      <c r="BF260" s="39"/>
      <c r="BG260" s="39"/>
      <c r="BH260" s="39"/>
      <c r="BI260" s="39"/>
      <c r="BJ260" s="39"/>
      <c r="BK260" s="39"/>
      <c r="BL260" s="39"/>
      <c r="BM260" s="39"/>
      <c r="BN260" s="39"/>
      <c r="BO260" s="39"/>
      <c r="BP260" s="39"/>
      <c r="BQ260" s="39"/>
      <c r="BR260" s="39"/>
      <c r="BS260" s="39"/>
      <c r="BT260" s="39"/>
      <c r="BU260" s="39"/>
      <c r="BV260" s="39"/>
      <c r="BW260" s="39"/>
      <c r="BX260" s="39"/>
      <c r="BY260" s="39"/>
      <c r="BZ260" s="39"/>
      <c r="CA260" s="39"/>
      <c r="CB260" s="39"/>
      <c r="CC260" s="39"/>
      <c r="CD260" s="39"/>
      <c r="CE260" s="39"/>
      <c r="CF260" s="39"/>
      <c r="CG260" s="39"/>
      <c r="CH260" s="39"/>
      <c r="CI260" s="39"/>
      <c r="CJ260" s="39"/>
      <c r="CK260" s="39"/>
      <c r="CL260" s="39"/>
      <c r="CM260" s="39"/>
      <c r="CN260" s="39"/>
      <c r="CO260" s="39"/>
      <c r="CP260" s="39"/>
      <c r="CQ260" s="39"/>
      <c r="CR260" s="39"/>
      <c r="CS260" s="39"/>
      <c r="CT260" s="39"/>
      <c r="CU260" s="39"/>
    </row>
    <row r="261" spans="1:99" x14ac:dyDescent="0.2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c r="BN261" s="39"/>
      <c r="BO261" s="39"/>
      <c r="BP261" s="39"/>
      <c r="BQ261" s="39"/>
      <c r="BR261" s="39"/>
      <c r="BS261" s="39"/>
      <c r="BT261" s="39"/>
      <c r="BU261" s="39"/>
      <c r="BV261" s="39"/>
      <c r="BW261" s="39"/>
      <c r="BX261" s="39"/>
      <c r="BY261" s="39"/>
      <c r="BZ261" s="39"/>
      <c r="CA261" s="39"/>
      <c r="CB261" s="39"/>
      <c r="CC261" s="39"/>
      <c r="CD261" s="39"/>
      <c r="CE261" s="39"/>
      <c r="CF261" s="39"/>
      <c r="CG261" s="39"/>
      <c r="CH261" s="39"/>
      <c r="CI261" s="39"/>
      <c r="CJ261" s="39"/>
      <c r="CK261" s="39"/>
      <c r="CL261" s="39"/>
      <c r="CM261" s="39"/>
      <c r="CN261" s="39"/>
      <c r="CO261" s="39"/>
      <c r="CP261" s="39"/>
      <c r="CQ261" s="39"/>
      <c r="CR261" s="39"/>
      <c r="CS261" s="39"/>
      <c r="CT261" s="39"/>
      <c r="CU261" s="39"/>
    </row>
    <row r="262" spans="1:99" x14ac:dyDescent="0.2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c r="BM262" s="39"/>
      <c r="BN262" s="39"/>
      <c r="BO262" s="39"/>
      <c r="BP262" s="39"/>
      <c r="BQ262" s="39"/>
      <c r="BR262" s="39"/>
      <c r="BS262" s="39"/>
      <c r="BT262" s="39"/>
      <c r="BU262" s="39"/>
      <c r="BV262" s="39"/>
      <c r="BW262" s="39"/>
      <c r="BX262" s="39"/>
      <c r="BY262" s="39"/>
      <c r="BZ262" s="39"/>
      <c r="CA262" s="39"/>
      <c r="CB262" s="39"/>
      <c r="CC262" s="39"/>
      <c r="CD262" s="39"/>
      <c r="CE262" s="39"/>
      <c r="CF262" s="39"/>
      <c r="CG262" s="39"/>
      <c r="CH262" s="39"/>
      <c r="CI262" s="39"/>
      <c r="CJ262" s="39"/>
      <c r="CK262" s="39"/>
      <c r="CL262" s="39"/>
      <c r="CM262" s="39"/>
      <c r="CN262" s="39"/>
      <c r="CO262" s="39"/>
      <c r="CP262" s="39"/>
      <c r="CQ262" s="39"/>
      <c r="CR262" s="39"/>
      <c r="CS262" s="39"/>
      <c r="CT262" s="39"/>
      <c r="CU262" s="39"/>
    </row>
    <row r="263" spans="1:99" x14ac:dyDescent="0.2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c r="BE263" s="39"/>
      <c r="BF263" s="39"/>
      <c r="BG263" s="39"/>
      <c r="BH263" s="39"/>
      <c r="BI263" s="39"/>
      <c r="BJ263" s="39"/>
      <c r="BK263" s="39"/>
      <c r="BL263" s="39"/>
      <c r="BM263" s="39"/>
      <c r="BN263" s="39"/>
      <c r="BO263" s="39"/>
      <c r="BP263" s="39"/>
      <c r="BQ263" s="39"/>
      <c r="BR263" s="39"/>
      <c r="BS263" s="39"/>
      <c r="BT263" s="39"/>
      <c r="BU263" s="39"/>
      <c r="BV263" s="39"/>
      <c r="BW263" s="39"/>
      <c r="BX263" s="39"/>
      <c r="BY263" s="39"/>
      <c r="BZ263" s="39"/>
      <c r="CA263" s="39"/>
      <c r="CB263" s="39"/>
      <c r="CC263" s="39"/>
      <c r="CD263" s="39"/>
      <c r="CE263" s="39"/>
      <c r="CF263" s="39"/>
      <c r="CG263" s="39"/>
      <c r="CH263" s="39"/>
      <c r="CI263" s="39"/>
      <c r="CJ263" s="39"/>
      <c r="CK263" s="39"/>
      <c r="CL263" s="39"/>
      <c r="CM263" s="39"/>
      <c r="CN263" s="39"/>
      <c r="CO263" s="39"/>
      <c r="CP263" s="39"/>
      <c r="CQ263" s="39"/>
      <c r="CR263" s="39"/>
      <c r="CS263" s="39"/>
      <c r="CT263" s="39"/>
      <c r="CU263" s="39"/>
    </row>
    <row r="264" spans="1:99" x14ac:dyDescent="0.2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c r="BE264" s="39"/>
      <c r="BF264" s="39"/>
      <c r="BG264" s="39"/>
      <c r="BH264" s="39"/>
      <c r="BI264" s="39"/>
      <c r="BJ264" s="39"/>
      <c r="BK264" s="39"/>
      <c r="BL264" s="39"/>
      <c r="BM264" s="39"/>
      <c r="BN264" s="39"/>
      <c r="BO264" s="39"/>
      <c r="BP264" s="39"/>
      <c r="BQ264" s="39"/>
      <c r="BR264" s="39"/>
      <c r="BS264" s="39"/>
      <c r="BT264" s="39"/>
      <c r="BU264" s="39"/>
      <c r="BV264" s="39"/>
      <c r="BW264" s="39"/>
      <c r="BX264" s="39"/>
      <c r="BY264" s="39"/>
      <c r="BZ264" s="39"/>
      <c r="CA264" s="39"/>
      <c r="CB264" s="39"/>
      <c r="CC264" s="39"/>
      <c r="CD264" s="39"/>
      <c r="CE264" s="39"/>
      <c r="CF264" s="39"/>
      <c r="CG264" s="39"/>
      <c r="CH264" s="39"/>
      <c r="CI264" s="39"/>
      <c r="CJ264" s="39"/>
      <c r="CK264" s="39"/>
      <c r="CL264" s="39"/>
      <c r="CM264" s="39"/>
      <c r="CN264" s="39"/>
      <c r="CO264" s="39"/>
      <c r="CP264" s="39"/>
      <c r="CQ264" s="39"/>
      <c r="CR264" s="39"/>
      <c r="CS264" s="39"/>
      <c r="CT264" s="39"/>
      <c r="CU264" s="39"/>
    </row>
    <row r="265" spans="1:99" x14ac:dyDescent="0.2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39"/>
      <c r="BI265" s="39"/>
      <c r="BJ265" s="39"/>
      <c r="BK265" s="39"/>
      <c r="BL265" s="39"/>
      <c r="BM265" s="39"/>
      <c r="BN265" s="39"/>
      <c r="BO265" s="39"/>
      <c r="BP265" s="39"/>
      <c r="BQ265" s="39"/>
      <c r="BR265" s="39"/>
      <c r="BS265" s="39"/>
      <c r="BT265" s="39"/>
      <c r="BU265" s="39"/>
      <c r="BV265" s="39"/>
      <c r="BW265" s="39"/>
      <c r="BX265" s="39"/>
      <c r="BY265" s="39"/>
      <c r="BZ265" s="39"/>
      <c r="CA265" s="39"/>
      <c r="CB265" s="39"/>
      <c r="CC265" s="39"/>
      <c r="CD265" s="39"/>
      <c r="CE265" s="39"/>
      <c r="CF265" s="39"/>
      <c r="CG265" s="39"/>
      <c r="CH265" s="39"/>
      <c r="CI265" s="39"/>
      <c r="CJ265" s="39"/>
      <c r="CK265" s="39"/>
      <c r="CL265" s="39"/>
      <c r="CM265" s="39"/>
      <c r="CN265" s="39"/>
      <c r="CO265" s="39"/>
      <c r="CP265" s="39"/>
      <c r="CQ265" s="39"/>
      <c r="CR265" s="39"/>
      <c r="CS265" s="39"/>
      <c r="CT265" s="39"/>
      <c r="CU265" s="39"/>
    </row>
    <row r="266" spans="1:99" x14ac:dyDescent="0.2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c r="BN266" s="39"/>
      <c r="BO266" s="39"/>
      <c r="BP266" s="39"/>
      <c r="BQ266" s="39"/>
      <c r="BR266" s="39"/>
      <c r="BS266" s="39"/>
      <c r="BT266" s="39"/>
      <c r="BU266" s="39"/>
      <c r="BV266" s="39"/>
      <c r="BW266" s="39"/>
      <c r="BX266" s="39"/>
      <c r="BY266" s="39"/>
      <c r="BZ266" s="39"/>
      <c r="CA266" s="39"/>
      <c r="CB266" s="39"/>
      <c r="CC266" s="39"/>
      <c r="CD266" s="39"/>
      <c r="CE266" s="39"/>
      <c r="CF266" s="39"/>
      <c r="CG266" s="39"/>
      <c r="CH266" s="39"/>
      <c r="CI266" s="39"/>
      <c r="CJ266" s="39"/>
      <c r="CK266" s="39"/>
      <c r="CL266" s="39"/>
      <c r="CM266" s="39"/>
      <c r="CN266" s="39"/>
      <c r="CO266" s="39"/>
      <c r="CP266" s="39"/>
      <c r="CQ266" s="39"/>
      <c r="CR266" s="39"/>
      <c r="CS266" s="39"/>
      <c r="CT266" s="39"/>
      <c r="CU266" s="39"/>
    </row>
    <row r="267" spans="1:99" x14ac:dyDescent="0.2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c r="BT267" s="39"/>
      <c r="BU267" s="39"/>
      <c r="BV267" s="39"/>
      <c r="BW267" s="39"/>
      <c r="BX267" s="39"/>
      <c r="BY267" s="39"/>
      <c r="BZ267" s="39"/>
      <c r="CA267" s="39"/>
      <c r="CB267" s="39"/>
      <c r="CC267" s="39"/>
      <c r="CD267" s="39"/>
      <c r="CE267" s="39"/>
      <c r="CF267" s="39"/>
      <c r="CG267" s="39"/>
      <c r="CH267" s="39"/>
      <c r="CI267" s="39"/>
      <c r="CJ267" s="39"/>
      <c r="CK267" s="39"/>
      <c r="CL267" s="39"/>
      <c r="CM267" s="39"/>
      <c r="CN267" s="39"/>
      <c r="CO267" s="39"/>
      <c r="CP267" s="39"/>
      <c r="CQ267" s="39"/>
      <c r="CR267" s="39"/>
      <c r="CS267" s="39"/>
      <c r="CT267" s="39"/>
      <c r="CU267" s="39"/>
    </row>
    <row r="268" spans="1:99" x14ac:dyDescent="0.2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c r="BN268" s="39"/>
      <c r="BO268" s="39"/>
      <c r="BP268" s="39"/>
      <c r="BQ268" s="39"/>
      <c r="BR268" s="39"/>
      <c r="BS268" s="39"/>
      <c r="BT268" s="39"/>
      <c r="BU268" s="39"/>
      <c r="BV268" s="39"/>
      <c r="BW268" s="39"/>
      <c r="BX268" s="39"/>
      <c r="BY268" s="39"/>
      <c r="BZ268" s="39"/>
      <c r="CA268" s="39"/>
      <c r="CB268" s="39"/>
      <c r="CC268" s="39"/>
      <c r="CD268" s="39"/>
      <c r="CE268" s="39"/>
      <c r="CF268" s="39"/>
      <c r="CG268" s="39"/>
      <c r="CH268" s="39"/>
      <c r="CI268" s="39"/>
      <c r="CJ268" s="39"/>
      <c r="CK268" s="39"/>
      <c r="CL268" s="39"/>
      <c r="CM268" s="39"/>
      <c r="CN268" s="39"/>
      <c r="CO268" s="39"/>
      <c r="CP268" s="39"/>
      <c r="CQ268" s="39"/>
      <c r="CR268" s="39"/>
      <c r="CS268" s="39"/>
      <c r="CT268" s="39"/>
      <c r="CU268" s="39"/>
    </row>
    <row r="269" spans="1:99" x14ac:dyDescent="0.2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c r="BM269" s="39"/>
      <c r="BN269" s="39"/>
      <c r="BO269" s="39"/>
      <c r="BP269" s="39"/>
      <c r="BQ269" s="39"/>
      <c r="BR269" s="39"/>
      <c r="BS269" s="39"/>
      <c r="BT269" s="39"/>
      <c r="BU269" s="39"/>
      <c r="BV269" s="39"/>
      <c r="BW269" s="39"/>
      <c r="BX269" s="39"/>
      <c r="BY269" s="39"/>
      <c r="BZ269" s="39"/>
      <c r="CA269" s="39"/>
      <c r="CB269" s="39"/>
      <c r="CC269" s="39"/>
      <c r="CD269" s="39"/>
      <c r="CE269" s="39"/>
      <c r="CF269" s="39"/>
      <c r="CG269" s="39"/>
      <c r="CH269" s="39"/>
      <c r="CI269" s="39"/>
      <c r="CJ269" s="39"/>
      <c r="CK269" s="39"/>
      <c r="CL269" s="39"/>
      <c r="CM269" s="39"/>
      <c r="CN269" s="39"/>
      <c r="CO269" s="39"/>
      <c r="CP269" s="39"/>
      <c r="CQ269" s="39"/>
      <c r="CR269" s="39"/>
      <c r="CS269" s="39"/>
      <c r="CT269" s="39"/>
      <c r="CU269" s="39"/>
    </row>
    <row r="270" spans="1:99" x14ac:dyDescent="0.2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c r="BM270" s="39"/>
      <c r="BN270" s="39"/>
      <c r="BO270" s="39"/>
      <c r="BP270" s="39"/>
      <c r="BQ270" s="39"/>
      <c r="BR270" s="39"/>
      <c r="BS270" s="39"/>
      <c r="BT270" s="39"/>
      <c r="BU270" s="39"/>
      <c r="BV270" s="39"/>
      <c r="BW270" s="39"/>
      <c r="BX270" s="39"/>
      <c r="BY270" s="39"/>
      <c r="BZ270" s="39"/>
      <c r="CA270" s="39"/>
      <c r="CB270" s="39"/>
      <c r="CC270" s="39"/>
      <c r="CD270" s="39"/>
      <c r="CE270" s="39"/>
      <c r="CF270" s="39"/>
      <c r="CG270" s="39"/>
      <c r="CH270" s="39"/>
      <c r="CI270" s="39"/>
      <c r="CJ270" s="39"/>
      <c r="CK270" s="39"/>
      <c r="CL270" s="39"/>
      <c r="CM270" s="39"/>
      <c r="CN270" s="39"/>
      <c r="CO270" s="39"/>
      <c r="CP270" s="39"/>
      <c r="CQ270" s="39"/>
      <c r="CR270" s="39"/>
      <c r="CS270" s="39"/>
      <c r="CT270" s="39"/>
      <c r="CU270" s="39"/>
    </row>
    <row r="271" spans="1:99" x14ac:dyDescent="0.2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c r="BM271" s="39"/>
      <c r="BN271" s="39"/>
      <c r="BO271" s="39"/>
      <c r="BP271" s="39"/>
      <c r="BQ271" s="39"/>
      <c r="BR271" s="39"/>
      <c r="BS271" s="39"/>
      <c r="BT271" s="39"/>
      <c r="BU271" s="39"/>
      <c r="BV271" s="39"/>
      <c r="BW271" s="39"/>
      <c r="BX271" s="39"/>
      <c r="BY271" s="39"/>
      <c r="BZ271" s="39"/>
      <c r="CA271" s="39"/>
      <c r="CB271" s="39"/>
      <c r="CC271" s="39"/>
      <c r="CD271" s="39"/>
      <c r="CE271" s="39"/>
      <c r="CF271" s="39"/>
      <c r="CG271" s="39"/>
      <c r="CH271" s="39"/>
      <c r="CI271" s="39"/>
      <c r="CJ271" s="39"/>
      <c r="CK271" s="39"/>
      <c r="CL271" s="39"/>
      <c r="CM271" s="39"/>
      <c r="CN271" s="39"/>
      <c r="CO271" s="39"/>
      <c r="CP271" s="39"/>
      <c r="CQ271" s="39"/>
      <c r="CR271" s="39"/>
      <c r="CS271" s="39"/>
      <c r="CT271" s="39"/>
      <c r="CU271" s="39"/>
    </row>
    <row r="272" spans="1:99" x14ac:dyDescent="0.2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c r="BE272" s="39"/>
      <c r="BF272" s="39"/>
      <c r="BG272" s="39"/>
      <c r="BH272" s="39"/>
      <c r="BI272" s="39"/>
      <c r="BJ272" s="39"/>
      <c r="BK272" s="39"/>
      <c r="BL272" s="39"/>
      <c r="BM272" s="39"/>
      <c r="BN272" s="39"/>
      <c r="BO272" s="39"/>
      <c r="BP272" s="39"/>
      <c r="BQ272" s="39"/>
      <c r="BR272" s="39"/>
      <c r="BS272" s="39"/>
      <c r="BT272" s="39"/>
      <c r="BU272" s="39"/>
      <c r="BV272" s="39"/>
      <c r="BW272" s="39"/>
      <c r="BX272" s="39"/>
      <c r="BY272" s="39"/>
      <c r="BZ272" s="39"/>
      <c r="CA272" s="39"/>
      <c r="CB272" s="39"/>
      <c r="CC272" s="39"/>
      <c r="CD272" s="39"/>
      <c r="CE272" s="39"/>
      <c r="CF272" s="39"/>
      <c r="CG272" s="39"/>
      <c r="CH272" s="39"/>
      <c r="CI272" s="39"/>
      <c r="CJ272" s="39"/>
      <c r="CK272" s="39"/>
      <c r="CL272" s="39"/>
      <c r="CM272" s="39"/>
      <c r="CN272" s="39"/>
      <c r="CO272" s="39"/>
      <c r="CP272" s="39"/>
      <c r="CQ272" s="39"/>
      <c r="CR272" s="39"/>
      <c r="CS272" s="39"/>
      <c r="CT272" s="39"/>
      <c r="CU272" s="39"/>
    </row>
    <row r="273" spans="1:99" x14ac:dyDescent="0.2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c r="BM273" s="39"/>
      <c r="BN273" s="39"/>
      <c r="BO273" s="39"/>
      <c r="BP273" s="39"/>
      <c r="BQ273" s="39"/>
      <c r="BR273" s="39"/>
      <c r="BS273" s="39"/>
      <c r="BT273" s="39"/>
      <c r="BU273" s="39"/>
      <c r="BV273" s="39"/>
      <c r="BW273" s="39"/>
      <c r="BX273" s="39"/>
      <c r="BY273" s="39"/>
      <c r="BZ273" s="39"/>
      <c r="CA273" s="39"/>
      <c r="CB273" s="39"/>
      <c r="CC273" s="39"/>
      <c r="CD273" s="39"/>
      <c r="CE273" s="39"/>
      <c r="CF273" s="39"/>
      <c r="CG273" s="39"/>
      <c r="CH273" s="39"/>
      <c r="CI273" s="39"/>
      <c r="CJ273" s="39"/>
      <c r="CK273" s="39"/>
      <c r="CL273" s="39"/>
      <c r="CM273" s="39"/>
      <c r="CN273" s="39"/>
      <c r="CO273" s="39"/>
      <c r="CP273" s="39"/>
      <c r="CQ273" s="39"/>
      <c r="CR273" s="39"/>
      <c r="CS273" s="39"/>
      <c r="CT273" s="39"/>
      <c r="CU273" s="39"/>
    </row>
    <row r="274" spans="1:99" x14ac:dyDescent="0.2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c r="BE274" s="39"/>
      <c r="BF274" s="39"/>
      <c r="BG274" s="39"/>
      <c r="BH274" s="39"/>
      <c r="BI274" s="39"/>
      <c r="BJ274" s="39"/>
      <c r="BK274" s="39"/>
      <c r="BL274" s="39"/>
      <c r="BM274" s="39"/>
      <c r="BN274" s="39"/>
      <c r="BO274" s="39"/>
      <c r="BP274" s="39"/>
      <c r="BQ274" s="39"/>
      <c r="BR274" s="39"/>
      <c r="BS274" s="39"/>
      <c r="BT274" s="39"/>
      <c r="BU274" s="39"/>
      <c r="BV274" s="39"/>
      <c r="BW274" s="39"/>
      <c r="BX274" s="39"/>
      <c r="BY274" s="39"/>
      <c r="BZ274" s="39"/>
      <c r="CA274" s="39"/>
      <c r="CB274" s="39"/>
      <c r="CC274" s="39"/>
      <c r="CD274" s="39"/>
      <c r="CE274" s="39"/>
      <c r="CF274" s="39"/>
      <c r="CG274" s="39"/>
      <c r="CH274" s="39"/>
      <c r="CI274" s="39"/>
      <c r="CJ274" s="39"/>
      <c r="CK274" s="39"/>
      <c r="CL274" s="39"/>
      <c r="CM274" s="39"/>
      <c r="CN274" s="39"/>
      <c r="CO274" s="39"/>
      <c r="CP274" s="39"/>
      <c r="CQ274" s="39"/>
      <c r="CR274" s="39"/>
      <c r="CS274" s="39"/>
      <c r="CT274" s="39"/>
      <c r="CU274" s="39"/>
    </row>
    <row r="275" spans="1:99" x14ac:dyDescent="0.2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c r="BE275" s="39"/>
      <c r="BF275" s="39"/>
      <c r="BG275" s="39"/>
      <c r="BH275" s="39"/>
      <c r="BI275" s="39"/>
      <c r="BJ275" s="39"/>
      <c r="BK275" s="39"/>
      <c r="BL275" s="39"/>
      <c r="BM275" s="39"/>
      <c r="BN275" s="39"/>
      <c r="BO275" s="39"/>
      <c r="BP275" s="39"/>
      <c r="BQ275" s="39"/>
      <c r="BR275" s="39"/>
      <c r="BS275" s="39"/>
      <c r="BT275" s="39"/>
      <c r="BU275" s="39"/>
      <c r="BV275" s="39"/>
      <c r="BW275" s="39"/>
      <c r="BX275" s="39"/>
      <c r="BY275" s="39"/>
      <c r="BZ275" s="39"/>
      <c r="CA275" s="39"/>
      <c r="CB275" s="39"/>
      <c r="CC275" s="39"/>
      <c r="CD275" s="39"/>
      <c r="CE275" s="39"/>
      <c r="CF275" s="39"/>
      <c r="CG275" s="39"/>
      <c r="CH275" s="39"/>
      <c r="CI275" s="39"/>
      <c r="CJ275" s="39"/>
      <c r="CK275" s="39"/>
      <c r="CL275" s="39"/>
      <c r="CM275" s="39"/>
      <c r="CN275" s="39"/>
      <c r="CO275" s="39"/>
      <c r="CP275" s="39"/>
      <c r="CQ275" s="39"/>
      <c r="CR275" s="39"/>
      <c r="CS275" s="39"/>
      <c r="CT275" s="39"/>
      <c r="CU275" s="39"/>
    </row>
    <row r="276" spans="1:99" x14ac:dyDescent="0.25">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c r="BE276" s="39"/>
      <c r="BF276" s="39"/>
      <c r="BG276" s="39"/>
      <c r="BH276" s="39"/>
      <c r="BI276" s="39"/>
      <c r="BJ276" s="39"/>
      <c r="BK276" s="39"/>
      <c r="BL276" s="39"/>
      <c r="BM276" s="39"/>
      <c r="BN276" s="39"/>
      <c r="BO276" s="39"/>
      <c r="BP276" s="39"/>
      <c r="BQ276" s="39"/>
      <c r="BR276" s="39"/>
      <c r="BS276" s="39"/>
      <c r="BT276" s="39"/>
      <c r="BU276" s="39"/>
      <c r="BV276" s="39"/>
      <c r="BW276" s="39"/>
      <c r="BX276" s="39"/>
      <c r="BY276" s="39"/>
      <c r="BZ276" s="39"/>
      <c r="CA276" s="39"/>
      <c r="CB276" s="39"/>
      <c r="CC276" s="39"/>
      <c r="CD276" s="39"/>
      <c r="CE276" s="39"/>
      <c r="CF276" s="39"/>
      <c r="CG276" s="39"/>
      <c r="CH276" s="39"/>
      <c r="CI276" s="39"/>
      <c r="CJ276" s="39"/>
      <c r="CK276" s="39"/>
      <c r="CL276" s="39"/>
      <c r="CM276" s="39"/>
      <c r="CN276" s="39"/>
      <c r="CO276" s="39"/>
      <c r="CP276" s="39"/>
      <c r="CQ276" s="39"/>
      <c r="CR276" s="39"/>
      <c r="CS276" s="39"/>
      <c r="CT276" s="39"/>
      <c r="CU276" s="39"/>
    </row>
    <row r="277" spans="1:99" x14ac:dyDescent="0.2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c r="BE277" s="39"/>
      <c r="BF277" s="39"/>
      <c r="BG277" s="39"/>
      <c r="BH277" s="39"/>
      <c r="BI277" s="39"/>
      <c r="BJ277" s="39"/>
      <c r="BK277" s="39"/>
      <c r="BL277" s="39"/>
      <c r="BM277" s="39"/>
      <c r="BN277" s="39"/>
      <c r="BO277" s="39"/>
      <c r="BP277" s="39"/>
      <c r="BQ277" s="39"/>
      <c r="BR277" s="39"/>
      <c r="BS277" s="39"/>
      <c r="BT277" s="39"/>
      <c r="BU277" s="39"/>
      <c r="BV277" s="39"/>
      <c r="BW277" s="39"/>
      <c r="BX277" s="39"/>
      <c r="BY277" s="39"/>
      <c r="BZ277" s="39"/>
      <c r="CA277" s="39"/>
      <c r="CB277" s="39"/>
      <c r="CC277" s="39"/>
      <c r="CD277" s="39"/>
      <c r="CE277" s="39"/>
      <c r="CF277" s="39"/>
      <c r="CG277" s="39"/>
      <c r="CH277" s="39"/>
      <c r="CI277" s="39"/>
      <c r="CJ277" s="39"/>
      <c r="CK277" s="39"/>
      <c r="CL277" s="39"/>
      <c r="CM277" s="39"/>
      <c r="CN277" s="39"/>
      <c r="CO277" s="39"/>
      <c r="CP277" s="39"/>
      <c r="CQ277" s="39"/>
      <c r="CR277" s="39"/>
      <c r="CS277" s="39"/>
      <c r="CT277" s="39"/>
      <c r="CU277" s="39"/>
    </row>
    <row r="278" spans="1:99" x14ac:dyDescent="0.25">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39"/>
      <c r="BA278" s="39"/>
      <c r="BB278" s="39"/>
      <c r="BC278" s="39"/>
      <c r="BD278" s="39"/>
      <c r="BE278" s="39"/>
      <c r="BF278" s="39"/>
      <c r="BG278" s="39"/>
      <c r="BH278" s="39"/>
      <c r="BI278" s="39"/>
      <c r="BJ278" s="39"/>
      <c r="BK278" s="39"/>
      <c r="BL278" s="39"/>
      <c r="BM278" s="39"/>
      <c r="BN278" s="39"/>
      <c r="BO278" s="39"/>
      <c r="BP278" s="39"/>
      <c r="BQ278" s="39"/>
      <c r="BR278" s="39"/>
      <c r="BS278" s="39"/>
      <c r="BT278" s="39"/>
      <c r="BU278" s="39"/>
      <c r="BV278" s="39"/>
      <c r="BW278" s="39"/>
      <c r="BX278" s="39"/>
      <c r="BY278" s="39"/>
      <c r="BZ278" s="39"/>
      <c r="CA278" s="39"/>
      <c r="CB278" s="39"/>
      <c r="CC278" s="39"/>
      <c r="CD278" s="39"/>
      <c r="CE278" s="39"/>
      <c r="CF278" s="39"/>
      <c r="CG278" s="39"/>
      <c r="CH278" s="39"/>
      <c r="CI278" s="39"/>
      <c r="CJ278" s="39"/>
      <c r="CK278" s="39"/>
      <c r="CL278" s="39"/>
      <c r="CM278" s="39"/>
      <c r="CN278" s="39"/>
      <c r="CO278" s="39"/>
      <c r="CP278" s="39"/>
      <c r="CQ278" s="39"/>
      <c r="CR278" s="39"/>
      <c r="CS278" s="39"/>
      <c r="CT278" s="39"/>
      <c r="CU278" s="39"/>
    </row>
    <row r="279" spans="1:99" x14ac:dyDescent="0.25">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39"/>
      <c r="BA279" s="39"/>
      <c r="BB279" s="39"/>
      <c r="BC279" s="39"/>
      <c r="BD279" s="39"/>
      <c r="BE279" s="39"/>
      <c r="BF279" s="39"/>
      <c r="BG279" s="39"/>
      <c r="BH279" s="39"/>
      <c r="BI279" s="39"/>
      <c r="BJ279" s="39"/>
      <c r="BK279" s="39"/>
      <c r="BL279" s="39"/>
      <c r="BM279" s="39"/>
      <c r="BN279" s="39"/>
      <c r="BO279" s="39"/>
      <c r="BP279" s="39"/>
      <c r="BQ279" s="39"/>
      <c r="BR279" s="39"/>
      <c r="BS279" s="39"/>
      <c r="BT279" s="39"/>
      <c r="BU279" s="39"/>
      <c r="BV279" s="39"/>
      <c r="BW279" s="39"/>
      <c r="BX279" s="39"/>
      <c r="BY279" s="39"/>
      <c r="BZ279" s="39"/>
      <c r="CA279" s="39"/>
      <c r="CB279" s="39"/>
      <c r="CC279" s="39"/>
      <c r="CD279" s="39"/>
      <c r="CE279" s="39"/>
      <c r="CF279" s="39"/>
      <c r="CG279" s="39"/>
      <c r="CH279" s="39"/>
      <c r="CI279" s="39"/>
      <c r="CJ279" s="39"/>
      <c r="CK279" s="39"/>
      <c r="CL279" s="39"/>
      <c r="CM279" s="39"/>
      <c r="CN279" s="39"/>
      <c r="CO279" s="39"/>
      <c r="CP279" s="39"/>
      <c r="CQ279" s="39"/>
      <c r="CR279" s="39"/>
      <c r="CS279" s="39"/>
      <c r="CT279" s="39"/>
      <c r="CU279" s="39"/>
    </row>
    <row r="280" spans="1:99" x14ac:dyDescent="0.25">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c r="BE280" s="39"/>
      <c r="BF280" s="39"/>
      <c r="BG280" s="39"/>
      <c r="BH280" s="39"/>
      <c r="BI280" s="39"/>
      <c r="BJ280" s="39"/>
      <c r="BK280" s="39"/>
      <c r="BL280" s="39"/>
      <c r="BM280" s="39"/>
      <c r="BN280" s="39"/>
      <c r="BO280" s="39"/>
      <c r="BP280" s="39"/>
      <c r="BQ280" s="39"/>
      <c r="BR280" s="39"/>
      <c r="BS280" s="39"/>
      <c r="BT280" s="39"/>
      <c r="BU280" s="39"/>
      <c r="BV280" s="39"/>
      <c r="BW280" s="39"/>
      <c r="BX280" s="39"/>
      <c r="BY280" s="39"/>
      <c r="BZ280" s="39"/>
      <c r="CA280" s="39"/>
      <c r="CB280" s="39"/>
      <c r="CC280" s="39"/>
      <c r="CD280" s="39"/>
      <c r="CE280" s="39"/>
      <c r="CF280" s="39"/>
      <c r="CG280" s="39"/>
      <c r="CH280" s="39"/>
      <c r="CI280" s="39"/>
      <c r="CJ280" s="39"/>
      <c r="CK280" s="39"/>
      <c r="CL280" s="39"/>
      <c r="CM280" s="39"/>
      <c r="CN280" s="39"/>
      <c r="CO280" s="39"/>
      <c r="CP280" s="39"/>
      <c r="CQ280" s="39"/>
      <c r="CR280" s="39"/>
      <c r="CS280" s="39"/>
      <c r="CT280" s="39"/>
      <c r="CU280" s="39"/>
    </row>
    <row r="281" spans="1:99" x14ac:dyDescent="0.25">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c r="BE281" s="39"/>
      <c r="BF281" s="39"/>
      <c r="BG281" s="39"/>
      <c r="BH281" s="39"/>
      <c r="BI281" s="39"/>
      <c r="BJ281" s="39"/>
      <c r="BK281" s="39"/>
      <c r="BL281" s="39"/>
      <c r="BM281" s="39"/>
      <c r="BN281" s="39"/>
      <c r="BO281" s="39"/>
      <c r="BP281" s="39"/>
      <c r="BQ281" s="39"/>
      <c r="BR281" s="39"/>
      <c r="BS281" s="39"/>
      <c r="BT281" s="39"/>
      <c r="BU281" s="39"/>
      <c r="BV281" s="39"/>
      <c r="BW281" s="39"/>
      <c r="BX281" s="39"/>
      <c r="BY281" s="39"/>
      <c r="BZ281" s="39"/>
      <c r="CA281" s="39"/>
      <c r="CB281" s="39"/>
      <c r="CC281" s="39"/>
      <c r="CD281" s="39"/>
      <c r="CE281" s="39"/>
      <c r="CF281" s="39"/>
      <c r="CG281" s="39"/>
      <c r="CH281" s="39"/>
      <c r="CI281" s="39"/>
      <c r="CJ281" s="39"/>
      <c r="CK281" s="39"/>
      <c r="CL281" s="39"/>
      <c r="CM281" s="39"/>
      <c r="CN281" s="39"/>
      <c r="CO281" s="39"/>
      <c r="CP281" s="39"/>
      <c r="CQ281" s="39"/>
      <c r="CR281" s="39"/>
      <c r="CS281" s="39"/>
      <c r="CT281" s="39"/>
      <c r="CU281" s="39"/>
    </row>
    <row r="282" spans="1:99" x14ac:dyDescent="0.2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c r="BE282" s="39"/>
      <c r="BF282" s="39"/>
      <c r="BG282" s="39"/>
      <c r="BH282" s="39"/>
      <c r="BI282" s="39"/>
      <c r="BJ282" s="39"/>
      <c r="BK282" s="39"/>
      <c r="BL282" s="39"/>
      <c r="BM282" s="39"/>
      <c r="BN282" s="39"/>
      <c r="BO282" s="39"/>
      <c r="BP282" s="39"/>
      <c r="BQ282" s="39"/>
      <c r="BR282" s="39"/>
      <c r="BS282" s="39"/>
      <c r="BT282" s="39"/>
      <c r="BU282" s="39"/>
      <c r="BV282" s="39"/>
      <c r="BW282" s="39"/>
      <c r="BX282" s="39"/>
      <c r="BY282" s="39"/>
      <c r="BZ282" s="39"/>
      <c r="CA282" s="39"/>
      <c r="CB282" s="39"/>
      <c r="CC282" s="39"/>
      <c r="CD282" s="39"/>
      <c r="CE282" s="39"/>
      <c r="CF282" s="39"/>
      <c r="CG282" s="39"/>
      <c r="CH282" s="39"/>
      <c r="CI282" s="39"/>
      <c r="CJ282" s="39"/>
      <c r="CK282" s="39"/>
      <c r="CL282" s="39"/>
      <c r="CM282" s="39"/>
      <c r="CN282" s="39"/>
      <c r="CO282" s="39"/>
      <c r="CP282" s="39"/>
      <c r="CQ282" s="39"/>
      <c r="CR282" s="39"/>
      <c r="CS282" s="39"/>
      <c r="CT282" s="39"/>
      <c r="CU282" s="39"/>
    </row>
    <row r="283" spans="1:99" x14ac:dyDescent="0.25">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c r="AY283" s="39"/>
      <c r="AZ283" s="39"/>
      <c r="BA283" s="39"/>
      <c r="BB283" s="39"/>
      <c r="BC283" s="39"/>
      <c r="BD283" s="39"/>
      <c r="BE283" s="39"/>
      <c r="BF283" s="39"/>
      <c r="BG283" s="39"/>
      <c r="BH283" s="39"/>
      <c r="BI283" s="39"/>
      <c r="BJ283" s="39"/>
      <c r="BK283" s="39"/>
      <c r="BL283" s="39"/>
      <c r="BM283" s="39"/>
      <c r="BN283" s="39"/>
      <c r="BO283" s="39"/>
      <c r="BP283" s="39"/>
      <c r="BQ283" s="39"/>
      <c r="BR283" s="39"/>
      <c r="BS283" s="39"/>
      <c r="BT283" s="39"/>
      <c r="BU283" s="39"/>
      <c r="BV283" s="39"/>
      <c r="BW283" s="39"/>
      <c r="BX283" s="39"/>
      <c r="BY283" s="39"/>
      <c r="BZ283" s="39"/>
      <c r="CA283" s="39"/>
      <c r="CB283" s="39"/>
      <c r="CC283" s="39"/>
      <c r="CD283" s="39"/>
      <c r="CE283" s="39"/>
      <c r="CF283" s="39"/>
      <c r="CG283" s="39"/>
      <c r="CH283" s="39"/>
      <c r="CI283" s="39"/>
      <c r="CJ283" s="39"/>
      <c r="CK283" s="39"/>
      <c r="CL283" s="39"/>
      <c r="CM283" s="39"/>
      <c r="CN283" s="39"/>
      <c r="CO283" s="39"/>
      <c r="CP283" s="39"/>
      <c r="CQ283" s="39"/>
      <c r="CR283" s="39"/>
      <c r="CS283" s="39"/>
      <c r="CT283" s="39"/>
      <c r="CU283" s="39"/>
    </row>
    <row r="284" spans="1:99" x14ac:dyDescent="0.25">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c r="AY284" s="39"/>
      <c r="AZ284" s="39"/>
      <c r="BA284" s="39"/>
      <c r="BB284" s="39"/>
      <c r="BC284" s="39"/>
      <c r="BD284" s="39"/>
      <c r="BE284" s="39"/>
      <c r="BF284" s="39"/>
      <c r="BG284" s="39"/>
      <c r="BH284" s="39"/>
      <c r="BI284" s="39"/>
      <c r="BJ284" s="39"/>
      <c r="BK284" s="39"/>
      <c r="BL284" s="39"/>
      <c r="BM284" s="39"/>
      <c r="BN284" s="39"/>
      <c r="BO284" s="39"/>
      <c r="BP284" s="39"/>
      <c r="BQ284" s="39"/>
      <c r="BR284" s="39"/>
      <c r="BS284" s="39"/>
      <c r="BT284" s="39"/>
      <c r="BU284" s="39"/>
      <c r="BV284" s="39"/>
      <c r="BW284" s="39"/>
      <c r="BX284" s="39"/>
      <c r="BY284" s="39"/>
      <c r="BZ284" s="39"/>
      <c r="CA284" s="39"/>
      <c r="CB284" s="39"/>
      <c r="CC284" s="39"/>
      <c r="CD284" s="39"/>
      <c r="CE284" s="39"/>
      <c r="CF284" s="39"/>
      <c r="CG284" s="39"/>
      <c r="CH284" s="39"/>
      <c r="CI284" s="39"/>
      <c r="CJ284" s="39"/>
      <c r="CK284" s="39"/>
      <c r="CL284" s="39"/>
      <c r="CM284" s="39"/>
      <c r="CN284" s="39"/>
      <c r="CO284" s="39"/>
      <c r="CP284" s="39"/>
      <c r="CQ284" s="39"/>
      <c r="CR284" s="39"/>
      <c r="CS284" s="39"/>
      <c r="CT284" s="39"/>
      <c r="CU284" s="39"/>
    </row>
    <row r="285" spans="1:99" x14ac:dyDescent="0.2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39"/>
      <c r="BA285" s="39"/>
      <c r="BB285" s="39"/>
      <c r="BC285" s="39"/>
      <c r="BD285" s="39"/>
      <c r="BE285" s="39"/>
      <c r="BF285" s="39"/>
      <c r="BG285" s="39"/>
      <c r="BH285" s="39"/>
      <c r="BI285" s="39"/>
      <c r="BJ285" s="39"/>
      <c r="BK285" s="39"/>
      <c r="BL285" s="39"/>
      <c r="BM285" s="39"/>
      <c r="BN285" s="39"/>
      <c r="BO285" s="39"/>
      <c r="BP285" s="39"/>
      <c r="BQ285" s="39"/>
      <c r="BR285" s="39"/>
      <c r="BS285" s="39"/>
      <c r="BT285" s="39"/>
      <c r="BU285" s="39"/>
      <c r="BV285" s="39"/>
      <c r="BW285" s="39"/>
      <c r="BX285" s="39"/>
      <c r="BY285" s="39"/>
      <c r="BZ285" s="39"/>
      <c r="CA285" s="39"/>
      <c r="CB285" s="39"/>
      <c r="CC285" s="39"/>
      <c r="CD285" s="39"/>
      <c r="CE285" s="39"/>
      <c r="CF285" s="39"/>
      <c r="CG285" s="39"/>
      <c r="CH285" s="39"/>
      <c r="CI285" s="39"/>
      <c r="CJ285" s="39"/>
      <c r="CK285" s="39"/>
      <c r="CL285" s="39"/>
      <c r="CM285" s="39"/>
      <c r="CN285" s="39"/>
      <c r="CO285" s="39"/>
      <c r="CP285" s="39"/>
      <c r="CQ285" s="39"/>
      <c r="CR285" s="39"/>
      <c r="CS285" s="39"/>
      <c r="CT285" s="39"/>
      <c r="CU285" s="39"/>
    </row>
    <row r="286" spans="1:99" x14ac:dyDescent="0.25">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39"/>
      <c r="BA286" s="39"/>
      <c r="BB286" s="39"/>
      <c r="BC286" s="39"/>
      <c r="BD286" s="39"/>
      <c r="BE286" s="39"/>
      <c r="BF286" s="39"/>
      <c r="BG286" s="39"/>
      <c r="BH286" s="39"/>
      <c r="BI286" s="39"/>
      <c r="BJ286" s="39"/>
      <c r="BK286" s="39"/>
      <c r="BL286" s="39"/>
      <c r="BM286" s="39"/>
      <c r="BN286" s="39"/>
      <c r="BO286" s="39"/>
      <c r="BP286" s="39"/>
      <c r="BQ286" s="39"/>
      <c r="BR286" s="39"/>
      <c r="BS286" s="39"/>
      <c r="BT286" s="39"/>
      <c r="BU286" s="39"/>
      <c r="BV286" s="39"/>
      <c r="BW286" s="39"/>
      <c r="BX286" s="39"/>
      <c r="BY286" s="39"/>
      <c r="BZ286" s="39"/>
      <c r="CA286" s="39"/>
      <c r="CB286" s="39"/>
      <c r="CC286" s="39"/>
      <c r="CD286" s="39"/>
      <c r="CE286" s="39"/>
      <c r="CF286" s="39"/>
      <c r="CG286" s="39"/>
      <c r="CH286" s="39"/>
      <c r="CI286" s="39"/>
      <c r="CJ286" s="39"/>
      <c r="CK286" s="39"/>
      <c r="CL286" s="39"/>
      <c r="CM286" s="39"/>
      <c r="CN286" s="39"/>
      <c r="CO286" s="39"/>
      <c r="CP286" s="39"/>
      <c r="CQ286" s="39"/>
      <c r="CR286" s="39"/>
      <c r="CS286" s="39"/>
      <c r="CT286" s="39"/>
      <c r="CU286" s="39"/>
    </row>
    <row r="287" spans="1:99" x14ac:dyDescent="0.25">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c r="BE287" s="39"/>
      <c r="BF287" s="39"/>
      <c r="BG287" s="39"/>
      <c r="BH287" s="39"/>
      <c r="BI287" s="39"/>
      <c r="BJ287" s="39"/>
      <c r="BK287" s="39"/>
      <c r="BL287" s="39"/>
      <c r="BM287" s="39"/>
      <c r="BN287" s="39"/>
      <c r="BO287" s="39"/>
      <c r="BP287" s="39"/>
      <c r="BQ287" s="39"/>
      <c r="BR287" s="39"/>
      <c r="BS287" s="39"/>
      <c r="BT287" s="39"/>
      <c r="BU287" s="39"/>
      <c r="BV287" s="39"/>
      <c r="BW287" s="39"/>
      <c r="BX287" s="39"/>
      <c r="BY287" s="39"/>
      <c r="BZ287" s="39"/>
      <c r="CA287" s="39"/>
      <c r="CB287" s="39"/>
      <c r="CC287" s="39"/>
      <c r="CD287" s="39"/>
      <c r="CE287" s="39"/>
      <c r="CF287" s="39"/>
      <c r="CG287" s="39"/>
      <c r="CH287" s="39"/>
      <c r="CI287" s="39"/>
      <c r="CJ287" s="39"/>
      <c r="CK287" s="39"/>
      <c r="CL287" s="39"/>
      <c r="CM287" s="39"/>
      <c r="CN287" s="39"/>
      <c r="CO287" s="39"/>
      <c r="CP287" s="39"/>
      <c r="CQ287" s="39"/>
      <c r="CR287" s="39"/>
      <c r="CS287" s="39"/>
      <c r="CT287" s="39"/>
      <c r="CU287" s="39"/>
    </row>
    <row r="288" spans="1:99" x14ac:dyDescent="0.25">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c r="BE288" s="39"/>
      <c r="BF288" s="39"/>
      <c r="BG288" s="39"/>
      <c r="BH288" s="39"/>
      <c r="BI288" s="39"/>
      <c r="BJ288" s="39"/>
      <c r="BK288" s="39"/>
      <c r="BL288" s="39"/>
      <c r="BM288" s="39"/>
      <c r="BN288" s="39"/>
      <c r="BO288" s="39"/>
      <c r="BP288" s="39"/>
      <c r="BQ288" s="39"/>
      <c r="BR288" s="39"/>
      <c r="BS288" s="39"/>
      <c r="BT288" s="39"/>
      <c r="BU288" s="39"/>
      <c r="BV288" s="39"/>
      <c r="BW288" s="39"/>
      <c r="BX288" s="39"/>
      <c r="BY288" s="39"/>
      <c r="BZ288" s="39"/>
      <c r="CA288" s="39"/>
      <c r="CB288" s="39"/>
      <c r="CC288" s="39"/>
      <c r="CD288" s="39"/>
      <c r="CE288" s="39"/>
      <c r="CF288" s="39"/>
      <c r="CG288" s="39"/>
      <c r="CH288" s="39"/>
      <c r="CI288" s="39"/>
      <c r="CJ288" s="39"/>
      <c r="CK288" s="39"/>
      <c r="CL288" s="39"/>
      <c r="CM288" s="39"/>
      <c r="CN288" s="39"/>
      <c r="CO288" s="39"/>
      <c r="CP288" s="39"/>
      <c r="CQ288" s="39"/>
      <c r="CR288" s="39"/>
      <c r="CS288" s="39"/>
      <c r="CT288" s="39"/>
      <c r="CU288" s="39"/>
    </row>
    <row r="289" spans="1:99" x14ac:dyDescent="0.25">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c r="BE289" s="39"/>
      <c r="BF289" s="39"/>
      <c r="BG289" s="39"/>
      <c r="BH289" s="39"/>
      <c r="BI289" s="39"/>
      <c r="BJ289" s="39"/>
      <c r="BK289" s="39"/>
      <c r="BL289" s="39"/>
      <c r="BM289" s="39"/>
      <c r="BN289" s="39"/>
      <c r="BO289" s="39"/>
      <c r="BP289" s="39"/>
      <c r="BQ289" s="39"/>
      <c r="BR289" s="39"/>
      <c r="BS289" s="39"/>
      <c r="BT289" s="39"/>
      <c r="BU289" s="39"/>
      <c r="BV289" s="39"/>
      <c r="BW289" s="39"/>
      <c r="BX289" s="39"/>
      <c r="BY289" s="39"/>
      <c r="BZ289" s="39"/>
      <c r="CA289" s="39"/>
      <c r="CB289" s="39"/>
      <c r="CC289" s="39"/>
      <c r="CD289" s="39"/>
      <c r="CE289" s="39"/>
      <c r="CF289" s="39"/>
      <c r="CG289" s="39"/>
      <c r="CH289" s="39"/>
      <c r="CI289" s="39"/>
      <c r="CJ289" s="39"/>
      <c r="CK289" s="39"/>
      <c r="CL289" s="39"/>
      <c r="CM289" s="39"/>
      <c r="CN289" s="39"/>
      <c r="CO289" s="39"/>
      <c r="CP289" s="39"/>
      <c r="CQ289" s="39"/>
      <c r="CR289" s="39"/>
      <c r="CS289" s="39"/>
      <c r="CT289" s="39"/>
      <c r="CU289" s="39"/>
    </row>
    <row r="290" spans="1:99" x14ac:dyDescent="0.25">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c r="AY290" s="39"/>
      <c r="AZ290" s="39"/>
      <c r="BA290" s="39"/>
      <c r="BB290" s="39"/>
      <c r="BC290" s="39"/>
      <c r="BD290" s="39"/>
      <c r="BE290" s="39"/>
      <c r="BF290" s="39"/>
      <c r="BG290" s="39"/>
      <c r="BH290" s="39"/>
      <c r="BI290" s="39"/>
      <c r="BJ290" s="39"/>
      <c r="BK290" s="39"/>
      <c r="BL290" s="39"/>
      <c r="BM290" s="39"/>
      <c r="BN290" s="39"/>
      <c r="BO290" s="39"/>
      <c r="BP290" s="39"/>
      <c r="BQ290" s="39"/>
      <c r="BR290" s="39"/>
      <c r="BS290" s="39"/>
      <c r="BT290" s="39"/>
      <c r="BU290" s="39"/>
      <c r="BV290" s="39"/>
      <c r="BW290" s="39"/>
      <c r="BX290" s="39"/>
      <c r="BY290" s="39"/>
      <c r="BZ290" s="39"/>
      <c r="CA290" s="39"/>
      <c r="CB290" s="39"/>
      <c r="CC290" s="39"/>
      <c r="CD290" s="39"/>
      <c r="CE290" s="39"/>
      <c r="CF290" s="39"/>
      <c r="CG290" s="39"/>
      <c r="CH290" s="39"/>
      <c r="CI290" s="39"/>
      <c r="CJ290" s="39"/>
      <c r="CK290" s="39"/>
      <c r="CL290" s="39"/>
      <c r="CM290" s="39"/>
      <c r="CN290" s="39"/>
      <c r="CO290" s="39"/>
      <c r="CP290" s="39"/>
      <c r="CQ290" s="39"/>
      <c r="CR290" s="39"/>
      <c r="CS290" s="39"/>
      <c r="CT290" s="39"/>
      <c r="CU290" s="39"/>
    </row>
    <row r="291" spans="1:99" x14ac:dyDescent="0.25">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c r="AY291" s="39"/>
      <c r="AZ291" s="39"/>
      <c r="BA291" s="39"/>
      <c r="BB291" s="39"/>
      <c r="BC291" s="39"/>
      <c r="BD291" s="39"/>
      <c r="BE291" s="39"/>
      <c r="BF291" s="39"/>
      <c r="BG291" s="39"/>
      <c r="BH291" s="39"/>
      <c r="BI291" s="39"/>
      <c r="BJ291" s="39"/>
      <c r="BK291" s="39"/>
      <c r="BL291" s="39"/>
      <c r="BM291" s="39"/>
      <c r="BN291" s="39"/>
      <c r="BO291" s="39"/>
      <c r="BP291" s="39"/>
      <c r="BQ291" s="39"/>
      <c r="BR291" s="39"/>
      <c r="BS291" s="39"/>
      <c r="BT291" s="39"/>
      <c r="BU291" s="39"/>
      <c r="BV291" s="39"/>
      <c r="BW291" s="39"/>
      <c r="BX291" s="39"/>
      <c r="BY291" s="39"/>
      <c r="BZ291" s="39"/>
      <c r="CA291" s="39"/>
      <c r="CB291" s="39"/>
      <c r="CC291" s="39"/>
      <c r="CD291" s="39"/>
      <c r="CE291" s="39"/>
      <c r="CF291" s="39"/>
      <c r="CG291" s="39"/>
      <c r="CH291" s="39"/>
      <c r="CI291" s="39"/>
      <c r="CJ291" s="39"/>
      <c r="CK291" s="39"/>
      <c r="CL291" s="39"/>
      <c r="CM291" s="39"/>
      <c r="CN291" s="39"/>
      <c r="CO291" s="39"/>
      <c r="CP291" s="39"/>
      <c r="CQ291" s="39"/>
      <c r="CR291" s="39"/>
      <c r="CS291" s="39"/>
      <c r="CT291" s="39"/>
      <c r="CU291" s="39"/>
    </row>
    <row r="292" spans="1:99" x14ac:dyDescent="0.25">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39"/>
      <c r="BA292" s="39"/>
      <c r="BB292" s="39"/>
      <c r="BC292" s="39"/>
      <c r="BD292" s="39"/>
      <c r="BE292" s="39"/>
      <c r="BF292" s="39"/>
      <c r="BG292" s="39"/>
      <c r="BH292" s="39"/>
      <c r="BI292" s="39"/>
      <c r="BJ292" s="39"/>
      <c r="BK292" s="39"/>
      <c r="BL292" s="39"/>
      <c r="BM292" s="39"/>
      <c r="BN292" s="39"/>
      <c r="BO292" s="39"/>
      <c r="BP292" s="39"/>
      <c r="BQ292" s="39"/>
      <c r="BR292" s="39"/>
      <c r="BS292" s="39"/>
      <c r="BT292" s="39"/>
      <c r="BU292" s="39"/>
      <c r="BV292" s="39"/>
      <c r="BW292" s="39"/>
      <c r="BX292" s="39"/>
      <c r="BY292" s="39"/>
      <c r="BZ292" s="39"/>
      <c r="CA292" s="39"/>
      <c r="CB292" s="39"/>
      <c r="CC292" s="39"/>
      <c r="CD292" s="39"/>
      <c r="CE292" s="39"/>
      <c r="CF292" s="39"/>
      <c r="CG292" s="39"/>
      <c r="CH292" s="39"/>
      <c r="CI292" s="39"/>
      <c r="CJ292" s="39"/>
      <c r="CK292" s="39"/>
      <c r="CL292" s="39"/>
      <c r="CM292" s="39"/>
      <c r="CN292" s="39"/>
      <c r="CO292" s="39"/>
      <c r="CP292" s="39"/>
      <c r="CQ292" s="39"/>
      <c r="CR292" s="39"/>
      <c r="CS292" s="39"/>
      <c r="CT292" s="39"/>
      <c r="CU292" s="39"/>
    </row>
    <row r="293" spans="1:99" x14ac:dyDescent="0.25">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c r="AY293" s="39"/>
      <c r="AZ293" s="39"/>
      <c r="BA293" s="39"/>
      <c r="BB293" s="39"/>
      <c r="BC293" s="39"/>
      <c r="BD293" s="39"/>
      <c r="BE293" s="39"/>
      <c r="BF293" s="39"/>
      <c r="BG293" s="39"/>
      <c r="BH293" s="39"/>
      <c r="BI293" s="39"/>
      <c r="BJ293" s="39"/>
      <c r="BK293" s="39"/>
      <c r="BL293" s="39"/>
      <c r="BM293" s="39"/>
      <c r="BN293" s="39"/>
      <c r="BO293" s="39"/>
      <c r="BP293" s="39"/>
      <c r="BQ293" s="39"/>
      <c r="BR293" s="39"/>
      <c r="BS293" s="39"/>
      <c r="BT293" s="39"/>
      <c r="BU293" s="39"/>
      <c r="BV293" s="39"/>
      <c r="BW293" s="39"/>
      <c r="BX293" s="39"/>
      <c r="BY293" s="39"/>
      <c r="BZ293" s="39"/>
      <c r="CA293" s="39"/>
      <c r="CB293" s="39"/>
      <c r="CC293" s="39"/>
      <c r="CD293" s="39"/>
      <c r="CE293" s="39"/>
      <c r="CF293" s="39"/>
      <c r="CG293" s="39"/>
      <c r="CH293" s="39"/>
      <c r="CI293" s="39"/>
      <c r="CJ293" s="39"/>
      <c r="CK293" s="39"/>
      <c r="CL293" s="39"/>
      <c r="CM293" s="39"/>
      <c r="CN293" s="39"/>
      <c r="CO293" s="39"/>
      <c r="CP293" s="39"/>
      <c r="CQ293" s="39"/>
      <c r="CR293" s="39"/>
      <c r="CS293" s="39"/>
      <c r="CT293" s="39"/>
      <c r="CU293" s="39"/>
    </row>
    <row r="294" spans="1:99" x14ac:dyDescent="0.25">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39"/>
      <c r="AZ294" s="39"/>
      <c r="BA294" s="39"/>
      <c r="BB294" s="39"/>
      <c r="BC294" s="39"/>
      <c r="BD294" s="39"/>
      <c r="BE294" s="39"/>
      <c r="BF294" s="39"/>
      <c r="BG294" s="39"/>
      <c r="BH294" s="39"/>
      <c r="BI294" s="39"/>
      <c r="BJ294" s="39"/>
      <c r="BK294" s="39"/>
      <c r="BL294" s="39"/>
      <c r="BM294" s="39"/>
      <c r="BN294" s="39"/>
      <c r="BO294" s="39"/>
      <c r="BP294" s="39"/>
      <c r="BQ294" s="39"/>
      <c r="BR294" s="39"/>
      <c r="BS294" s="39"/>
      <c r="BT294" s="39"/>
      <c r="BU294" s="39"/>
      <c r="BV294" s="39"/>
      <c r="BW294" s="39"/>
      <c r="BX294" s="39"/>
      <c r="BY294" s="39"/>
      <c r="BZ294" s="39"/>
      <c r="CA294" s="39"/>
      <c r="CB294" s="39"/>
      <c r="CC294" s="39"/>
      <c r="CD294" s="39"/>
      <c r="CE294" s="39"/>
      <c r="CF294" s="39"/>
      <c r="CG294" s="39"/>
      <c r="CH294" s="39"/>
      <c r="CI294" s="39"/>
      <c r="CJ294" s="39"/>
      <c r="CK294" s="39"/>
      <c r="CL294" s="39"/>
      <c r="CM294" s="39"/>
      <c r="CN294" s="39"/>
      <c r="CO294" s="39"/>
      <c r="CP294" s="39"/>
      <c r="CQ294" s="39"/>
      <c r="CR294" s="39"/>
      <c r="CS294" s="39"/>
      <c r="CT294" s="39"/>
      <c r="CU294" s="39"/>
    </row>
    <row r="295" spans="1:99" x14ac:dyDescent="0.2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39"/>
      <c r="BA295" s="39"/>
      <c r="BB295" s="39"/>
      <c r="BC295" s="39"/>
      <c r="BD295" s="39"/>
      <c r="BE295" s="39"/>
      <c r="BF295" s="39"/>
      <c r="BG295" s="39"/>
      <c r="BH295" s="39"/>
      <c r="BI295" s="39"/>
      <c r="BJ295" s="39"/>
      <c r="BK295" s="39"/>
      <c r="BL295" s="39"/>
      <c r="BM295" s="39"/>
      <c r="BN295" s="39"/>
      <c r="BO295" s="39"/>
      <c r="BP295" s="39"/>
      <c r="BQ295" s="39"/>
      <c r="BR295" s="39"/>
      <c r="BS295" s="39"/>
      <c r="BT295" s="39"/>
      <c r="BU295" s="39"/>
      <c r="BV295" s="39"/>
      <c r="BW295" s="39"/>
      <c r="BX295" s="39"/>
      <c r="BY295" s="39"/>
      <c r="BZ295" s="39"/>
      <c r="CA295" s="39"/>
      <c r="CB295" s="39"/>
      <c r="CC295" s="39"/>
      <c r="CD295" s="39"/>
      <c r="CE295" s="39"/>
      <c r="CF295" s="39"/>
      <c r="CG295" s="39"/>
      <c r="CH295" s="39"/>
      <c r="CI295" s="39"/>
      <c r="CJ295" s="39"/>
      <c r="CK295" s="39"/>
      <c r="CL295" s="39"/>
      <c r="CM295" s="39"/>
      <c r="CN295" s="39"/>
      <c r="CO295" s="39"/>
      <c r="CP295" s="39"/>
      <c r="CQ295" s="39"/>
      <c r="CR295" s="39"/>
      <c r="CS295" s="39"/>
      <c r="CT295" s="39"/>
      <c r="CU295" s="39"/>
    </row>
    <row r="296" spans="1:99" x14ac:dyDescent="0.25">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39"/>
      <c r="BA296" s="39"/>
      <c r="BB296" s="39"/>
      <c r="BC296" s="39"/>
      <c r="BD296" s="39"/>
      <c r="BE296" s="39"/>
      <c r="BF296" s="39"/>
      <c r="BG296" s="39"/>
      <c r="BH296" s="39"/>
      <c r="BI296" s="39"/>
      <c r="BJ296" s="39"/>
      <c r="BK296" s="39"/>
      <c r="BL296" s="39"/>
      <c r="BM296" s="39"/>
      <c r="BN296" s="39"/>
      <c r="BO296" s="39"/>
      <c r="BP296" s="39"/>
      <c r="BQ296" s="39"/>
      <c r="BR296" s="39"/>
      <c r="BS296" s="39"/>
      <c r="BT296" s="39"/>
      <c r="BU296" s="39"/>
      <c r="BV296" s="39"/>
      <c r="BW296" s="39"/>
      <c r="BX296" s="39"/>
      <c r="BY296" s="39"/>
      <c r="BZ296" s="39"/>
      <c r="CA296" s="39"/>
      <c r="CB296" s="39"/>
      <c r="CC296" s="39"/>
      <c r="CD296" s="39"/>
      <c r="CE296" s="39"/>
      <c r="CF296" s="39"/>
      <c r="CG296" s="39"/>
      <c r="CH296" s="39"/>
      <c r="CI296" s="39"/>
      <c r="CJ296" s="39"/>
      <c r="CK296" s="39"/>
      <c r="CL296" s="39"/>
      <c r="CM296" s="39"/>
      <c r="CN296" s="39"/>
      <c r="CO296" s="39"/>
      <c r="CP296" s="39"/>
      <c r="CQ296" s="39"/>
      <c r="CR296" s="39"/>
      <c r="CS296" s="39"/>
      <c r="CT296" s="39"/>
      <c r="CU296" s="39"/>
    </row>
    <row r="297" spans="1:99" x14ac:dyDescent="0.25">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c r="AY297" s="39"/>
      <c r="AZ297" s="39"/>
      <c r="BA297" s="39"/>
      <c r="BB297" s="39"/>
      <c r="BC297" s="39"/>
      <c r="BD297" s="39"/>
      <c r="BE297" s="39"/>
      <c r="BF297" s="39"/>
      <c r="BG297" s="39"/>
      <c r="BH297" s="39"/>
      <c r="BI297" s="39"/>
      <c r="BJ297" s="39"/>
      <c r="BK297" s="39"/>
      <c r="BL297" s="39"/>
      <c r="BM297" s="39"/>
      <c r="BN297" s="39"/>
      <c r="BO297" s="39"/>
      <c r="BP297" s="39"/>
      <c r="BQ297" s="39"/>
      <c r="BR297" s="39"/>
      <c r="BS297" s="39"/>
      <c r="BT297" s="39"/>
      <c r="BU297" s="39"/>
      <c r="BV297" s="39"/>
      <c r="BW297" s="39"/>
      <c r="BX297" s="39"/>
      <c r="BY297" s="39"/>
      <c r="BZ297" s="39"/>
      <c r="CA297" s="39"/>
      <c r="CB297" s="39"/>
      <c r="CC297" s="39"/>
      <c r="CD297" s="39"/>
      <c r="CE297" s="39"/>
      <c r="CF297" s="39"/>
      <c r="CG297" s="39"/>
      <c r="CH297" s="39"/>
      <c r="CI297" s="39"/>
      <c r="CJ297" s="39"/>
      <c r="CK297" s="39"/>
      <c r="CL297" s="39"/>
      <c r="CM297" s="39"/>
      <c r="CN297" s="39"/>
      <c r="CO297" s="39"/>
      <c r="CP297" s="39"/>
      <c r="CQ297" s="39"/>
      <c r="CR297" s="39"/>
      <c r="CS297" s="39"/>
      <c r="CT297" s="39"/>
      <c r="CU297" s="39"/>
    </row>
    <row r="298" spans="1:99" x14ac:dyDescent="0.25">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c r="BN298" s="39"/>
      <c r="BO298" s="39"/>
      <c r="BP298" s="39"/>
      <c r="BQ298" s="39"/>
      <c r="BR298" s="39"/>
      <c r="BS298" s="39"/>
      <c r="BT298" s="39"/>
      <c r="BU298" s="39"/>
      <c r="BV298" s="39"/>
      <c r="BW298" s="39"/>
      <c r="BX298" s="39"/>
      <c r="BY298" s="39"/>
      <c r="BZ298" s="39"/>
      <c r="CA298" s="39"/>
      <c r="CB298" s="39"/>
      <c r="CC298" s="39"/>
      <c r="CD298" s="39"/>
      <c r="CE298" s="39"/>
      <c r="CF298" s="39"/>
      <c r="CG298" s="39"/>
      <c r="CH298" s="39"/>
      <c r="CI298" s="39"/>
      <c r="CJ298" s="39"/>
      <c r="CK298" s="39"/>
      <c r="CL298" s="39"/>
      <c r="CM298" s="39"/>
      <c r="CN298" s="39"/>
      <c r="CO298" s="39"/>
      <c r="CP298" s="39"/>
      <c r="CQ298" s="39"/>
      <c r="CR298" s="39"/>
      <c r="CS298" s="39"/>
      <c r="CT298" s="39"/>
      <c r="CU298" s="39"/>
    </row>
    <row r="299" spans="1:99" x14ac:dyDescent="0.25">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c r="BE299" s="39"/>
      <c r="BF299" s="39"/>
      <c r="BG299" s="39"/>
      <c r="BH299" s="39"/>
      <c r="BI299" s="39"/>
      <c r="BJ299" s="39"/>
      <c r="BK299" s="39"/>
      <c r="BL299" s="39"/>
      <c r="BM299" s="39"/>
      <c r="BN299" s="39"/>
      <c r="BO299" s="39"/>
      <c r="BP299" s="39"/>
      <c r="BQ299" s="39"/>
      <c r="BR299" s="39"/>
      <c r="BS299" s="39"/>
      <c r="BT299" s="39"/>
      <c r="BU299" s="39"/>
      <c r="BV299" s="39"/>
      <c r="BW299" s="39"/>
      <c r="BX299" s="39"/>
      <c r="BY299" s="39"/>
      <c r="BZ299" s="39"/>
      <c r="CA299" s="39"/>
      <c r="CB299" s="39"/>
      <c r="CC299" s="39"/>
      <c r="CD299" s="39"/>
      <c r="CE299" s="39"/>
      <c r="CF299" s="39"/>
      <c r="CG299" s="39"/>
      <c r="CH299" s="39"/>
      <c r="CI299" s="39"/>
      <c r="CJ299" s="39"/>
      <c r="CK299" s="39"/>
      <c r="CL299" s="39"/>
      <c r="CM299" s="39"/>
      <c r="CN299" s="39"/>
      <c r="CO299" s="39"/>
      <c r="CP299" s="39"/>
      <c r="CQ299" s="39"/>
      <c r="CR299" s="39"/>
      <c r="CS299" s="39"/>
      <c r="CT299" s="39"/>
      <c r="CU299" s="39"/>
    </row>
    <row r="300" spans="1:99" x14ac:dyDescent="0.25">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39"/>
      <c r="BA300" s="39"/>
      <c r="BB300" s="39"/>
      <c r="BC300" s="39"/>
      <c r="BD300" s="39"/>
      <c r="BE300" s="39"/>
      <c r="BF300" s="39"/>
      <c r="BG300" s="39"/>
      <c r="BH300" s="39"/>
      <c r="BI300" s="39"/>
      <c r="BJ300" s="39"/>
      <c r="BK300" s="39"/>
      <c r="BL300" s="39"/>
      <c r="BM300" s="39"/>
      <c r="BN300" s="39"/>
      <c r="BO300" s="39"/>
      <c r="BP300" s="39"/>
      <c r="BQ300" s="39"/>
      <c r="BR300" s="39"/>
      <c r="BS300" s="39"/>
      <c r="BT300" s="39"/>
      <c r="BU300" s="39"/>
      <c r="BV300" s="39"/>
      <c r="BW300" s="39"/>
      <c r="BX300" s="39"/>
      <c r="BY300" s="39"/>
      <c r="BZ300" s="39"/>
      <c r="CA300" s="39"/>
      <c r="CB300" s="39"/>
      <c r="CC300" s="39"/>
      <c r="CD300" s="39"/>
      <c r="CE300" s="39"/>
      <c r="CF300" s="39"/>
      <c r="CG300" s="39"/>
      <c r="CH300" s="39"/>
      <c r="CI300" s="39"/>
      <c r="CJ300" s="39"/>
      <c r="CK300" s="39"/>
      <c r="CL300" s="39"/>
      <c r="CM300" s="39"/>
      <c r="CN300" s="39"/>
      <c r="CO300" s="39"/>
      <c r="CP300" s="39"/>
      <c r="CQ300" s="39"/>
      <c r="CR300" s="39"/>
      <c r="CS300" s="39"/>
      <c r="CT300" s="39"/>
      <c r="CU300" s="39"/>
    </row>
    <row r="301" spans="1:99" x14ac:dyDescent="0.25">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c r="AY301" s="39"/>
      <c r="AZ301" s="39"/>
      <c r="BA301" s="39"/>
      <c r="BB301" s="39"/>
      <c r="BC301" s="39"/>
      <c r="BD301" s="39"/>
      <c r="BE301" s="39"/>
      <c r="BF301" s="39"/>
      <c r="BG301" s="39"/>
      <c r="BH301" s="39"/>
      <c r="BI301" s="39"/>
      <c r="BJ301" s="39"/>
      <c r="BK301" s="39"/>
      <c r="BL301" s="39"/>
      <c r="BM301" s="39"/>
      <c r="BN301" s="39"/>
      <c r="BO301" s="39"/>
      <c r="BP301" s="39"/>
      <c r="BQ301" s="39"/>
      <c r="BR301" s="39"/>
      <c r="BS301" s="39"/>
      <c r="BT301" s="39"/>
      <c r="BU301" s="39"/>
      <c r="BV301" s="39"/>
      <c r="BW301" s="39"/>
      <c r="BX301" s="39"/>
      <c r="BY301" s="39"/>
      <c r="BZ301" s="39"/>
      <c r="CA301" s="39"/>
      <c r="CB301" s="39"/>
      <c r="CC301" s="39"/>
      <c r="CD301" s="39"/>
      <c r="CE301" s="39"/>
      <c r="CF301" s="39"/>
      <c r="CG301" s="39"/>
      <c r="CH301" s="39"/>
      <c r="CI301" s="39"/>
      <c r="CJ301" s="39"/>
      <c r="CK301" s="39"/>
      <c r="CL301" s="39"/>
      <c r="CM301" s="39"/>
      <c r="CN301" s="39"/>
      <c r="CO301" s="39"/>
      <c r="CP301" s="39"/>
      <c r="CQ301" s="39"/>
      <c r="CR301" s="39"/>
      <c r="CS301" s="39"/>
      <c r="CT301" s="39"/>
      <c r="CU301" s="39"/>
    </row>
    <row r="302" spans="1:99" x14ac:dyDescent="0.25">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39"/>
      <c r="BA302" s="39"/>
      <c r="BB302" s="39"/>
      <c r="BC302" s="39"/>
      <c r="BD302" s="39"/>
      <c r="BE302" s="39"/>
      <c r="BF302" s="39"/>
      <c r="BG302" s="39"/>
      <c r="BH302" s="39"/>
      <c r="BI302" s="39"/>
      <c r="BJ302" s="39"/>
      <c r="BK302" s="39"/>
      <c r="BL302" s="39"/>
      <c r="BM302" s="39"/>
      <c r="BN302" s="39"/>
      <c r="BO302" s="39"/>
      <c r="BP302" s="39"/>
      <c r="BQ302" s="39"/>
      <c r="BR302" s="39"/>
      <c r="BS302" s="39"/>
      <c r="BT302" s="39"/>
      <c r="BU302" s="39"/>
      <c r="BV302" s="39"/>
      <c r="BW302" s="39"/>
      <c r="BX302" s="39"/>
      <c r="BY302" s="39"/>
      <c r="BZ302" s="39"/>
      <c r="CA302" s="39"/>
      <c r="CB302" s="39"/>
      <c r="CC302" s="39"/>
      <c r="CD302" s="39"/>
      <c r="CE302" s="39"/>
      <c r="CF302" s="39"/>
      <c r="CG302" s="39"/>
      <c r="CH302" s="39"/>
      <c r="CI302" s="39"/>
      <c r="CJ302" s="39"/>
      <c r="CK302" s="39"/>
      <c r="CL302" s="39"/>
      <c r="CM302" s="39"/>
      <c r="CN302" s="39"/>
      <c r="CO302" s="39"/>
      <c r="CP302" s="39"/>
      <c r="CQ302" s="39"/>
      <c r="CR302" s="39"/>
      <c r="CS302" s="39"/>
      <c r="CT302" s="39"/>
      <c r="CU302" s="39"/>
    </row>
    <row r="303" spans="1:99" x14ac:dyDescent="0.25">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39"/>
      <c r="AW303" s="39"/>
      <c r="AX303" s="39"/>
      <c r="AY303" s="39"/>
      <c r="AZ303" s="39"/>
      <c r="BA303" s="39"/>
      <c r="BB303" s="39"/>
      <c r="BC303" s="39"/>
      <c r="BD303" s="39"/>
      <c r="BE303" s="39"/>
      <c r="BF303" s="39"/>
      <c r="BG303" s="39"/>
      <c r="BH303" s="39"/>
      <c r="BI303" s="39"/>
      <c r="BJ303" s="39"/>
      <c r="BK303" s="39"/>
      <c r="BL303" s="39"/>
      <c r="BM303" s="39"/>
      <c r="BN303" s="39"/>
      <c r="BO303" s="39"/>
      <c r="BP303" s="39"/>
      <c r="BQ303" s="39"/>
      <c r="BR303" s="39"/>
      <c r="BS303" s="39"/>
      <c r="BT303" s="39"/>
      <c r="BU303" s="39"/>
      <c r="BV303" s="39"/>
      <c r="BW303" s="39"/>
      <c r="BX303" s="39"/>
      <c r="BY303" s="39"/>
      <c r="BZ303" s="39"/>
      <c r="CA303" s="39"/>
      <c r="CB303" s="39"/>
      <c r="CC303" s="39"/>
      <c r="CD303" s="39"/>
      <c r="CE303" s="39"/>
      <c r="CF303" s="39"/>
      <c r="CG303" s="39"/>
      <c r="CH303" s="39"/>
      <c r="CI303" s="39"/>
      <c r="CJ303" s="39"/>
      <c r="CK303" s="39"/>
      <c r="CL303" s="39"/>
      <c r="CM303" s="39"/>
      <c r="CN303" s="39"/>
      <c r="CO303" s="39"/>
      <c r="CP303" s="39"/>
      <c r="CQ303" s="39"/>
      <c r="CR303" s="39"/>
      <c r="CS303" s="39"/>
      <c r="CT303" s="39"/>
      <c r="CU303" s="39"/>
    </row>
    <row r="304" spans="1:99" x14ac:dyDescent="0.25">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c r="BE304" s="39"/>
      <c r="BF304" s="39"/>
      <c r="BG304" s="39"/>
      <c r="BH304" s="39"/>
      <c r="BI304" s="39"/>
      <c r="BJ304" s="39"/>
      <c r="BK304" s="39"/>
      <c r="BL304" s="39"/>
      <c r="BM304" s="39"/>
      <c r="BN304" s="39"/>
      <c r="BO304" s="39"/>
      <c r="BP304" s="39"/>
      <c r="BQ304" s="39"/>
      <c r="BR304" s="39"/>
      <c r="BS304" s="39"/>
      <c r="BT304" s="39"/>
      <c r="BU304" s="39"/>
      <c r="BV304" s="39"/>
      <c r="BW304" s="39"/>
      <c r="BX304" s="39"/>
      <c r="BY304" s="39"/>
      <c r="BZ304" s="39"/>
      <c r="CA304" s="39"/>
      <c r="CB304" s="39"/>
      <c r="CC304" s="39"/>
      <c r="CD304" s="39"/>
      <c r="CE304" s="39"/>
      <c r="CF304" s="39"/>
      <c r="CG304" s="39"/>
      <c r="CH304" s="39"/>
      <c r="CI304" s="39"/>
      <c r="CJ304" s="39"/>
      <c r="CK304" s="39"/>
      <c r="CL304" s="39"/>
      <c r="CM304" s="39"/>
      <c r="CN304" s="39"/>
      <c r="CO304" s="39"/>
      <c r="CP304" s="39"/>
      <c r="CQ304" s="39"/>
      <c r="CR304" s="39"/>
      <c r="CS304" s="39"/>
      <c r="CT304" s="39"/>
      <c r="CU304" s="39"/>
    </row>
    <row r="305" spans="1:99" x14ac:dyDescent="0.25">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39"/>
      <c r="AW305" s="39"/>
      <c r="AX305" s="39"/>
      <c r="AY305" s="39"/>
      <c r="AZ305" s="39"/>
      <c r="BA305" s="39"/>
      <c r="BB305" s="39"/>
      <c r="BC305" s="39"/>
      <c r="BD305" s="39"/>
      <c r="BE305" s="39"/>
      <c r="BF305" s="39"/>
      <c r="BG305" s="39"/>
      <c r="BH305" s="39"/>
      <c r="BI305" s="39"/>
      <c r="BJ305" s="39"/>
      <c r="BK305" s="39"/>
      <c r="BL305" s="39"/>
      <c r="BM305" s="39"/>
      <c r="BN305" s="39"/>
      <c r="BO305" s="39"/>
      <c r="BP305" s="39"/>
      <c r="BQ305" s="39"/>
      <c r="BR305" s="39"/>
      <c r="BS305" s="39"/>
      <c r="BT305" s="39"/>
      <c r="BU305" s="39"/>
      <c r="BV305" s="39"/>
      <c r="BW305" s="39"/>
      <c r="BX305" s="39"/>
      <c r="BY305" s="39"/>
      <c r="BZ305" s="39"/>
      <c r="CA305" s="39"/>
      <c r="CB305" s="39"/>
      <c r="CC305" s="39"/>
      <c r="CD305" s="39"/>
      <c r="CE305" s="39"/>
      <c r="CF305" s="39"/>
      <c r="CG305" s="39"/>
      <c r="CH305" s="39"/>
      <c r="CI305" s="39"/>
      <c r="CJ305" s="39"/>
      <c r="CK305" s="39"/>
      <c r="CL305" s="39"/>
      <c r="CM305" s="39"/>
      <c r="CN305" s="39"/>
      <c r="CO305" s="39"/>
      <c r="CP305" s="39"/>
      <c r="CQ305" s="39"/>
      <c r="CR305" s="39"/>
      <c r="CS305" s="39"/>
      <c r="CT305" s="39"/>
      <c r="CU305" s="39"/>
    </row>
    <row r="306" spans="1:99" x14ac:dyDescent="0.25">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39"/>
      <c r="AW306" s="39"/>
      <c r="AX306" s="39"/>
      <c r="AY306" s="39"/>
      <c r="AZ306" s="39"/>
      <c r="BA306" s="39"/>
      <c r="BB306" s="39"/>
      <c r="BC306" s="39"/>
      <c r="BD306" s="39"/>
      <c r="BE306" s="39"/>
      <c r="BF306" s="39"/>
      <c r="BG306" s="39"/>
      <c r="BH306" s="39"/>
      <c r="BI306" s="39"/>
      <c r="BJ306" s="39"/>
      <c r="BK306" s="39"/>
      <c r="BL306" s="39"/>
      <c r="BM306" s="39"/>
      <c r="BN306" s="39"/>
      <c r="BO306" s="39"/>
      <c r="BP306" s="39"/>
      <c r="BQ306" s="39"/>
      <c r="BR306" s="39"/>
      <c r="BS306" s="39"/>
      <c r="BT306" s="39"/>
      <c r="BU306" s="39"/>
      <c r="BV306" s="39"/>
      <c r="BW306" s="39"/>
      <c r="BX306" s="39"/>
      <c r="BY306" s="39"/>
      <c r="BZ306" s="39"/>
      <c r="CA306" s="39"/>
      <c r="CB306" s="39"/>
      <c r="CC306" s="39"/>
      <c r="CD306" s="39"/>
      <c r="CE306" s="39"/>
      <c r="CF306" s="39"/>
      <c r="CG306" s="39"/>
      <c r="CH306" s="39"/>
      <c r="CI306" s="39"/>
      <c r="CJ306" s="39"/>
      <c r="CK306" s="39"/>
      <c r="CL306" s="39"/>
      <c r="CM306" s="39"/>
      <c r="CN306" s="39"/>
      <c r="CO306" s="39"/>
      <c r="CP306" s="39"/>
      <c r="CQ306" s="39"/>
      <c r="CR306" s="39"/>
      <c r="CS306" s="39"/>
      <c r="CT306" s="39"/>
      <c r="CU306" s="39"/>
    </row>
    <row r="307" spans="1:99" x14ac:dyDescent="0.25">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39"/>
      <c r="AY307" s="39"/>
      <c r="AZ307" s="39"/>
      <c r="BA307" s="39"/>
      <c r="BB307" s="39"/>
      <c r="BC307" s="39"/>
      <c r="BD307" s="39"/>
      <c r="BE307" s="39"/>
      <c r="BF307" s="39"/>
      <c r="BG307" s="39"/>
      <c r="BH307" s="39"/>
      <c r="BI307" s="39"/>
      <c r="BJ307" s="39"/>
      <c r="BK307" s="39"/>
      <c r="BL307" s="39"/>
      <c r="BM307" s="39"/>
      <c r="BN307" s="39"/>
      <c r="BO307" s="39"/>
      <c r="BP307" s="39"/>
      <c r="BQ307" s="39"/>
      <c r="BR307" s="39"/>
      <c r="BS307" s="39"/>
      <c r="BT307" s="39"/>
      <c r="BU307" s="39"/>
      <c r="BV307" s="39"/>
      <c r="BW307" s="39"/>
      <c r="BX307" s="39"/>
      <c r="BY307" s="39"/>
      <c r="BZ307" s="39"/>
      <c r="CA307" s="39"/>
      <c r="CB307" s="39"/>
      <c r="CC307" s="39"/>
      <c r="CD307" s="39"/>
      <c r="CE307" s="39"/>
      <c r="CF307" s="39"/>
      <c r="CG307" s="39"/>
      <c r="CH307" s="39"/>
      <c r="CI307" s="39"/>
      <c r="CJ307" s="39"/>
      <c r="CK307" s="39"/>
      <c r="CL307" s="39"/>
      <c r="CM307" s="39"/>
      <c r="CN307" s="39"/>
      <c r="CO307" s="39"/>
      <c r="CP307" s="39"/>
      <c r="CQ307" s="39"/>
      <c r="CR307" s="39"/>
      <c r="CS307" s="39"/>
      <c r="CT307" s="39"/>
      <c r="CU307" s="39"/>
    </row>
    <row r="308" spans="1:99" x14ac:dyDescent="0.25">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c r="AO308" s="39"/>
      <c r="AP308" s="39"/>
      <c r="AQ308" s="39"/>
      <c r="AR308" s="39"/>
      <c r="AS308" s="39"/>
      <c r="AT308" s="39"/>
      <c r="AU308" s="39"/>
      <c r="AV308" s="39"/>
      <c r="AW308" s="39"/>
      <c r="AX308" s="39"/>
      <c r="AY308" s="39"/>
      <c r="AZ308" s="39"/>
      <c r="BA308" s="39"/>
      <c r="BB308" s="39"/>
      <c r="BC308" s="39"/>
      <c r="BD308" s="39"/>
      <c r="BE308" s="39"/>
      <c r="BF308" s="39"/>
      <c r="BG308" s="39"/>
      <c r="BH308" s="39"/>
      <c r="BI308" s="39"/>
      <c r="BJ308" s="39"/>
      <c r="BK308" s="39"/>
      <c r="BL308" s="39"/>
      <c r="BM308" s="39"/>
      <c r="BN308" s="39"/>
      <c r="BO308" s="39"/>
      <c r="BP308" s="39"/>
      <c r="BQ308" s="39"/>
      <c r="BR308" s="39"/>
      <c r="BS308" s="39"/>
      <c r="BT308" s="39"/>
      <c r="BU308" s="39"/>
      <c r="BV308" s="39"/>
      <c r="BW308" s="39"/>
      <c r="BX308" s="39"/>
      <c r="BY308" s="39"/>
      <c r="BZ308" s="39"/>
      <c r="CA308" s="39"/>
      <c r="CB308" s="39"/>
      <c r="CC308" s="39"/>
      <c r="CD308" s="39"/>
      <c r="CE308" s="39"/>
      <c r="CF308" s="39"/>
      <c r="CG308" s="39"/>
      <c r="CH308" s="39"/>
      <c r="CI308" s="39"/>
      <c r="CJ308" s="39"/>
      <c r="CK308" s="39"/>
      <c r="CL308" s="39"/>
      <c r="CM308" s="39"/>
      <c r="CN308" s="39"/>
      <c r="CO308" s="39"/>
      <c r="CP308" s="39"/>
      <c r="CQ308" s="39"/>
      <c r="CR308" s="39"/>
      <c r="CS308" s="39"/>
      <c r="CT308" s="39"/>
      <c r="CU308" s="39"/>
    </row>
    <row r="309" spans="1:99" x14ac:dyDescent="0.25">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39"/>
      <c r="AW309" s="39"/>
      <c r="AX309" s="39"/>
      <c r="AY309" s="39"/>
      <c r="AZ309" s="39"/>
      <c r="BA309" s="39"/>
      <c r="BB309" s="39"/>
      <c r="BC309" s="39"/>
      <c r="BD309" s="39"/>
      <c r="BE309" s="39"/>
      <c r="BF309" s="39"/>
      <c r="BG309" s="39"/>
      <c r="BH309" s="39"/>
      <c r="BI309" s="39"/>
      <c r="BJ309" s="39"/>
      <c r="BK309" s="39"/>
      <c r="BL309" s="39"/>
      <c r="BM309" s="39"/>
      <c r="BN309" s="39"/>
      <c r="BO309" s="39"/>
      <c r="BP309" s="39"/>
      <c r="BQ309" s="39"/>
      <c r="BR309" s="39"/>
      <c r="BS309" s="39"/>
      <c r="BT309" s="39"/>
      <c r="BU309" s="39"/>
      <c r="BV309" s="39"/>
      <c r="BW309" s="39"/>
      <c r="BX309" s="39"/>
      <c r="BY309" s="39"/>
      <c r="BZ309" s="39"/>
      <c r="CA309" s="39"/>
      <c r="CB309" s="39"/>
      <c r="CC309" s="39"/>
      <c r="CD309" s="39"/>
      <c r="CE309" s="39"/>
      <c r="CF309" s="39"/>
      <c r="CG309" s="39"/>
      <c r="CH309" s="39"/>
      <c r="CI309" s="39"/>
      <c r="CJ309" s="39"/>
      <c r="CK309" s="39"/>
      <c r="CL309" s="39"/>
      <c r="CM309" s="39"/>
      <c r="CN309" s="39"/>
      <c r="CO309" s="39"/>
      <c r="CP309" s="39"/>
      <c r="CQ309" s="39"/>
      <c r="CR309" s="39"/>
      <c r="CS309" s="39"/>
      <c r="CT309" s="39"/>
      <c r="CU309" s="39"/>
    </row>
    <row r="310" spans="1:99" x14ac:dyDescent="0.25">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c r="AO310" s="39"/>
      <c r="AP310" s="39"/>
      <c r="AQ310" s="39"/>
      <c r="AR310" s="39"/>
      <c r="AS310" s="39"/>
      <c r="AT310" s="39"/>
      <c r="AU310" s="39"/>
      <c r="AV310" s="39"/>
      <c r="AW310" s="39"/>
      <c r="AX310" s="39"/>
      <c r="AY310" s="39"/>
      <c r="AZ310" s="39"/>
      <c r="BA310" s="39"/>
      <c r="BB310" s="39"/>
      <c r="BC310" s="39"/>
      <c r="BD310" s="39"/>
      <c r="BE310" s="39"/>
      <c r="BF310" s="39"/>
      <c r="BG310" s="39"/>
      <c r="BH310" s="39"/>
      <c r="BI310" s="39"/>
      <c r="BJ310" s="39"/>
      <c r="BK310" s="39"/>
      <c r="BL310" s="39"/>
      <c r="BM310" s="39"/>
      <c r="BN310" s="39"/>
      <c r="BO310" s="39"/>
      <c r="BP310" s="39"/>
      <c r="BQ310" s="39"/>
      <c r="BR310" s="39"/>
      <c r="BS310" s="39"/>
      <c r="BT310" s="39"/>
      <c r="BU310" s="39"/>
      <c r="BV310" s="39"/>
      <c r="BW310" s="39"/>
      <c r="BX310" s="39"/>
      <c r="BY310" s="39"/>
      <c r="BZ310" s="39"/>
      <c r="CA310" s="39"/>
      <c r="CB310" s="39"/>
      <c r="CC310" s="39"/>
      <c r="CD310" s="39"/>
      <c r="CE310" s="39"/>
      <c r="CF310" s="39"/>
      <c r="CG310" s="39"/>
      <c r="CH310" s="39"/>
      <c r="CI310" s="39"/>
      <c r="CJ310" s="39"/>
      <c r="CK310" s="39"/>
      <c r="CL310" s="39"/>
      <c r="CM310" s="39"/>
      <c r="CN310" s="39"/>
      <c r="CO310" s="39"/>
      <c r="CP310" s="39"/>
      <c r="CQ310" s="39"/>
      <c r="CR310" s="39"/>
      <c r="CS310" s="39"/>
      <c r="CT310" s="39"/>
      <c r="CU310" s="39"/>
    </row>
    <row r="311" spans="1:99" x14ac:dyDescent="0.25">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c r="AY311" s="39"/>
      <c r="AZ311" s="39"/>
      <c r="BA311" s="39"/>
      <c r="BB311" s="39"/>
      <c r="BC311" s="39"/>
      <c r="BD311" s="39"/>
      <c r="BE311" s="39"/>
      <c r="BF311" s="39"/>
      <c r="BG311" s="39"/>
      <c r="BH311" s="39"/>
      <c r="BI311" s="39"/>
      <c r="BJ311" s="39"/>
      <c r="BK311" s="39"/>
      <c r="BL311" s="39"/>
      <c r="BM311" s="39"/>
      <c r="BN311" s="39"/>
      <c r="BO311" s="39"/>
      <c r="BP311" s="39"/>
      <c r="BQ311" s="39"/>
      <c r="BR311" s="39"/>
      <c r="BS311" s="39"/>
      <c r="BT311" s="39"/>
      <c r="BU311" s="39"/>
      <c r="BV311" s="39"/>
      <c r="BW311" s="39"/>
      <c r="BX311" s="39"/>
      <c r="BY311" s="39"/>
      <c r="BZ311" s="39"/>
      <c r="CA311" s="39"/>
      <c r="CB311" s="39"/>
      <c r="CC311" s="39"/>
      <c r="CD311" s="39"/>
      <c r="CE311" s="39"/>
      <c r="CF311" s="39"/>
      <c r="CG311" s="39"/>
      <c r="CH311" s="39"/>
      <c r="CI311" s="39"/>
      <c r="CJ311" s="39"/>
      <c r="CK311" s="39"/>
      <c r="CL311" s="39"/>
      <c r="CM311" s="39"/>
      <c r="CN311" s="39"/>
      <c r="CO311" s="39"/>
      <c r="CP311" s="39"/>
      <c r="CQ311" s="39"/>
      <c r="CR311" s="39"/>
      <c r="CS311" s="39"/>
      <c r="CT311" s="39"/>
      <c r="CU311" s="39"/>
    </row>
    <row r="312" spans="1:99" x14ac:dyDescent="0.25">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39"/>
      <c r="AW312" s="39"/>
      <c r="AX312" s="39"/>
      <c r="AY312" s="39"/>
      <c r="AZ312" s="39"/>
      <c r="BA312" s="39"/>
      <c r="BB312" s="39"/>
      <c r="BC312" s="39"/>
      <c r="BD312" s="39"/>
      <c r="BE312" s="39"/>
      <c r="BF312" s="39"/>
      <c r="BG312" s="39"/>
      <c r="BH312" s="39"/>
      <c r="BI312" s="39"/>
      <c r="BJ312" s="39"/>
      <c r="BK312" s="39"/>
      <c r="BL312" s="39"/>
      <c r="BM312" s="39"/>
      <c r="BN312" s="39"/>
      <c r="BO312" s="39"/>
      <c r="BP312" s="39"/>
      <c r="BQ312" s="39"/>
      <c r="BR312" s="39"/>
      <c r="BS312" s="39"/>
      <c r="BT312" s="39"/>
      <c r="BU312" s="39"/>
      <c r="BV312" s="39"/>
      <c r="BW312" s="39"/>
      <c r="BX312" s="39"/>
      <c r="BY312" s="39"/>
      <c r="BZ312" s="39"/>
      <c r="CA312" s="39"/>
      <c r="CB312" s="39"/>
      <c r="CC312" s="39"/>
      <c r="CD312" s="39"/>
      <c r="CE312" s="39"/>
      <c r="CF312" s="39"/>
      <c r="CG312" s="39"/>
      <c r="CH312" s="39"/>
      <c r="CI312" s="39"/>
      <c r="CJ312" s="39"/>
      <c r="CK312" s="39"/>
      <c r="CL312" s="39"/>
      <c r="CM312" s="39"/>
      <c r="CN312" s="39"/>
      <c r="CO312" s="39"/>
      <c r="CP312" s="39"/>
      <c r="CQ312" s="39"/>
      <c r="CR312" s="39"/>
      <c r="CS312" s="39"/>
      <c r="CT312" s="39"/>
      <c r="CU312" s="39"/>
    </row>
  </sheetData>
  <sheetProtection algorithmName="SHA-512" hashValue="8o8McXW1c0GVS2KMe5v06j4uLF7cY9zyFkX73y66iNoGubr7bgCx0gXZakjqAjXnXjy3xKvP97ztRq5jiOIgaA==" saltValue="NddB/XsJiYFJCJkIws3n8Q==" spinCount="100000" sheet="1" objects="1" scenarios="1"/>
  <mergeCells count="8">
    <mergeCell ref="B10:C10"/>
    <mergeCell ref="B12:C12"/>
    <mergeCell ref="B2:C2"/>
    <mergeCell ref="B3:C3"/>
    <mergeCell ref="B4:C4"/>
    <mergeCell ref="B6:C6"/>
    <mergeCell ref="B7:C7"/>
    <mergeCell ref="B9:C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C1340-710B-44A9-97FC-F93635758AA8}">
  <sheetPr>
    <tabColor theme="7" tint="0.39997558519241921"/>
  </sheetPr>
  <dimension ref="A1:CN163"/>
  <sheetViews>
    <sheetView zoomScale="90" zoomScaleNormal="90" workbookViewId="0">
      <selection activeCell="K17" sqref="K17"/>
    </sheetView>
  </sheetViews>
  <sheetFormatPr defaultRowHeight="15" x14ac:dyDescent="0.25"/>
  <cols>
    <col min="2" max="2" width="19.140625" customWidth="1"/>
    <col min="3" max="3" width="9.7109375" customWidth="1"/>
    <col min="4" max="4" width="63.28515625" customWidth="1"/>
    <col min="5" max="5" width="21.5703125" customWidth="1"/>
    <col min="6" max="6" width="18.7109375" customWidth="1"/>
    <col min="7" max="7" width="24" customWidth="1"/>
  </cols>
  <sheetData>
    <row r="1" spans="1:92" ht="15.75" thickBot="1" x14ac:dyDescent="0.3">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row>
    <row r="2" spans="1:92" ht="15.75" thickBot="1" x14ac:dyDescent="0.3">
      <c r="A2" s="39"/>
      <c r="B2" s="39"/>
      <c r="C2" s="39"/>
      <c r="D2" s="79" t="s">
        <v>20</v>
      </c>
      <c r="E2" s="82" t="s">
        <v>21</v>
      </c>
      <c r="F2" s="83"/>
      <c r="G2" s="84"/>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row>
    <row r="3" spans="1:92" ht="15.75" thickBot="1" x14ac:dyDescent="0.3">
      <c r="A3" s="39"/>
      <c r="B3" s="39"/>
      <c r="C3" s="39"/>
      <c r="D3" s="80"/>
      <c r="E3" s="85" t="s">
        <v>22</v>
      </c>
      <c r="F3" s="86"/>
      <c r="G3" s="87"/>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row>
    <row r="4" spans="1:92" ht="15.75" thickBot="1" x14ac:dyDescent="0.3">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row>
    <row r="5" spans="1:92" ht="43.5" customHeight="1" thickBot="1" x14ac:dyDescent="0.3">
      <c r="A5" s="39"/>
      <c r="B5" s="39"/>
      <c r="C5" s="39"/>
      <c r="D5" s="88" t="s">
        <v>23</v>
      </c>
      <c r="E5" s="89"/>
      <c r="F5" s="89"/>
      <c r="G5" s="90"/>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row>
    <row r="6" spans="1:92" ht="15.75" thickBot="1" x14ac:dyDescent="0.3">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row>
    <row r="7" spans="1:92" ht="16.5" thickBot="1" x14ac:dyDescent="0.3">
      <c r="A7" s="39"/>
      <c r="B7" s="39"/>
      <c r="C7" s="39"/>
      <c r="D7" s="2" t="s">
        <v>24</v>
      </c>
      <c r="E7" s="3" t="s">
        <v>80</v>
      </c>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row>
    <row r="8" spans="1:92" ht="16.5" thickBot="1" x14ac:dyDescent="0.3">
      <c r="A8" s="39"/>
      <c r="B8" s="39"/>
      <c r="C8" s="39"/>
      <c r="D8" s="2" t="s">
        <v>26</v>
      </c>
      <c r="E8" s="26">
        <v>2023</v>
      </c>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row>
    <row r="9" spans="1:92" x14ac:dyDescent="0.2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row>
    <row r="10" spans="1:92" ht="4.9000000000000004" customHeight="1" x14ac:dyDescent="0.2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row>
    <row r="11" spans="1:92" hidden="1" x14ac:dyDescent="0.2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row>
    <row r="12" spans="1:92" ht="39.6" customHeight="1" x14ac:dyDescent="0.25">
      <c r="A12" s="39"/>
      <c r="B12" s="39"/>
      <c r="C12" s="39"/>
      <c r="D12" s="74" t="s">
        <v>27</v>
      </c>
      <c r="E12" s="74"/>
      <c r="F12" s="74"/>
      <c r="G12" s="74"/>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row>
    <row r="13" spans="1:92" ht="34.5" customHeight="1" thickBot="1" x14ac:dyDescent="0.3">
      <c r="A13" s="39"/>
      <c r="B13" s="39"/>
      <c r="C13" s="39"/>
      <c r="D13" s="27" t="s">
        <v>28</v>
      </c>
      <c r="E13" s="75" t="s">
        <v>80</v>
      </c>
      <c r="F13" s="76"/>
      <c r="G13" s="76"/>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row>
    <row r="14" spans="1:92" ht="21" customHeight="1" x14ac:dyDescent="0.2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row>
    <row r="15" spans="1:92" ht="23.25" customHeight="1"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row>
    <row r="16" spans="1:92" ht="39" customHeight="1" x14ac:dyDescent="0.25">
      <c r="A16" s="39"/>
      <c r="B16" s="39"/>
      <c r="C16" s="39"/>
      <c r="D16" s="91" t="s">
        <v>30</v>
      </c>
      <c r="E16" s="92"/>
      <c r="F16" s="92"/>
      <c r="G16" s="92"/>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row>
    <row r="17" spans="1:92" ht="53.25" customHeight="1" x14ac:dyDescent="0.25">
      <c r="A17" s="39"/>
      <c r="B17" s="39"/>
      <c r="C17" s="39"/>
      <c r="D17" s="81" t="s">
        <v>31</v>
      </c>
      <c r="E17" s="81"/>
      <c r="F17" s="81"/>
      <c r="G17" s="81"/>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row>
    <row r="18" spans="1:92" ht="68.25" customHeight="1" thickBot="1" x14ac:dyDescent="0.3">
      <c r="A18" s="39"/>
      <c r="B18" s="6" t="s">
        <v>32</v>
      </c>
      <c r="C18" s="6" t="s">
        <v>33</v>
      </c>
      <c r="E18" s="6" t="s">
        <v>34</v>
      </c>
      <c r="F18" s="6" t="s">
        <v>35</v>
      </c>
      <c r="G18" s="6" t="s">
        <v>36</v>
      </c>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row>
    <row r="19" spans="1:92" ht="30.75" thickBot="1" x14ac:dyDescent="0.3">
      <c r="A19" s="39"/>
      <c r="B19" s="25" t="str">
        <f>IF($E$7="&lt; Please select &gt;","&lt; Not selected &gt;",$E$7)</f>
        <v>&lt; Not selected &gt;</v>
      </c>
      <c r="C19" s="8">
        <f>$E$8</f>
        <v>2023</v>
      </c>
      <c r="D19" s="49" t="s">
        <v>37</v>
      </c>
      <c r="E19" s="3"/>
      <c r="F19" s="47"/>
      <c r="G19" s="47"/>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row>
    <row r="20" spans="1:92" ht="16.5" thickBot="1" x14ac:dyDescent="0.3">
      <c r="A20" s="39"/>
      <c r="B20" s="39"/>
      <c r="C20" s="39"/>
      <c r="D20" s="77" t="s">
        <v>38</v>
      </c>
      <c r="E20" s="78"/>
      <c r="F20" s="78"/>
      <c r="G20" s="78"/>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row>
    <row r="21" spans="1:92" ht="51.75" customHeight="1" thickBot="1" x14ac:dyDescent="0.3">
      <c r="A21" s="39"/>
      <c r="B21" s="25" t="str">
        <f t="shared" ref="B21:B25" si="0">IF($E$7="&lt; Please select &gt;","&lt; Not selected &gt;",$E$7)</f>
        <v>&lt; Not selected &gt;</v>
      </c>
      <c r="C21" s="8">
        <f t="shared" ref="C21:C25" si="1">$E$8</f>
        <v>2023</v>
      </c>
      <c r="D21" s="37" t="s">
        <v>39</v>
      </c>
      <c r="E21" s="57"/>
      <c r="F21" s="57"/>
      <c r="G21" s="57"/>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row>
    <row r="22" spans="1:92" ht="51.75" customHeight="1" thickBot="1" x14ac:dyDescent="0.3">
      <c r="A22" s="39"/>
      <c r="B22" s="25" t="str">
        <f t="shared" si="0"/>
        <v>&lt; Not selected &gt;</v>
      </c>
      <c r="C22" s="8">
        <f t="shared" si="1"/>
        <v>2023</v>
      </c>
      <c r="D22" s="37" t="s">
        <v>40</v>
      </c>
      <c r="E22" s="57"/>
      <c r="F22" s="57"/>
      <c r="G22" s="57"/>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row>
    <row r="23" spans="1:92" ht="51.75" customHeight="1" thickBot="1" x14ac:dyDescent="0.3">
      <c r="A23" s="39"/>
      <c r="B23" s="25" t="str">
        <f t="shared" si="0"/>
        <v>&lt; Not selected &gt;</v>
      </c>
      <c r="C23" s="8">
        <f t="shared" si="1"/>
        <v>2023</v>
      </c>
      <c r="D23" s="37" t="s">
        <v>41</v>
      </c>
      <c r="E23" s="57"/>
      <c r="F23" s="57"/>
      <c r="G23" s="57"/>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row>
    <row r="24" spans="1:92" ht="51.75" customHeight="1" thickBot="1" x14ac:dyDescent="0.3">
      <c r="A24" s="39"/>
      <c r="B24" s="25" t="str">
        <f t="shared" si="0"/>
        <v>&lt; Not selected &gt;</v>
      </c>
      <c r="C24" s="8">
        <f t="shared" si="1"/>
        <v>2023</v>
      </c>
      <c r="D24" s="37" t="s">
        <v>42</v>
      </c>
      <c r="E24" s="57"/>
      <c r="F24" s="57"/>
      <c r="G24" s="57"/>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row>
    <row r="25" spans="1:92" ht="51.75" customHeight="1" thickBot="1" x14ac:dyDescent="0.3">
      <c r="A25" s="39"/>
      <c r="B25" s="25" t="str">
        <f t="shared" si="0"/>
        <v>&lt; Not selected &gt;</v>
      </c>
      <c r="C25" s="8">
        <f t="shared" si="1"/>
        <v>2023</v>
      </c>
      <c r="D25" s="37" t="s">
        <v>43</v>
      </c>
      <c r="E25" s="9" t="str">
        <f>IF(SUM(E21:E24)=0,"No adjustment",(E19+SUM(E21:E22)-SUM(E23:E24)))</f>
        <v>No adjustment</v>
      </c>
      <c r="F25" s="9" t="str">
        <f>IF(SUM(F21:F24)=0,"No adjustment",(F19+SUM(F21:F22)-SUM(F23:F24)))</f>
        <v>No adjustment</v>
      </c>
      <c r="G25" s="9" t="str">
        <f>IF(SUM(G21:G24)=0,"No adjustment",(G19+SUM(G21:G22)-SUM(G23:G24)))</f>
        <v>No adjustment</v>
      </c>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row>
    <row r="26" spans="1:92"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row>
    <row r="27" spans="1:92"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row>
    <row r="28" spans="1:92" x14ac:dyDescent="0.2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row>
    <row r="29" spans="1:92"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row>
    <row r="30" spans="1:92"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row>
    <row r="31" spans="1:92"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row>
    <row r="32" spans="1:92"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row>
    <row r="33" spans="1:92"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row>
    <row r="34" spans="1:92"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row>
    <row r="35" spans="1:92"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row>
    <row r="36" spans="1:92"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row>
    <row r="37" spans="1:92"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row>
    <row r="38" spans="1:92"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row>
    <row r="39" spans="1:92"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row>
    <row r="40" spans="1:92"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row>
    <row r="41" spans="1:92"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row>
    <row r="42" spans="1:92"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row>
    <row r="43" spans="1:92"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row>
    <row r="44" spans="1:92"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row>
    <row r="45" spans="1:92"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row>
    <row r="46" spans="1:92"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row>
    <row r="47" spans="1:92"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row>
    <row r="48" spans="1:92"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row>
    <row r="49" spans="1:92"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39"/>
      <c r="CG49" s="39"/>
      <c r="CH49" s="39"/>
      <c r="CI49" s="39"/>
      <c r="CJ49" s="39"/>
      <c r="CK49" s="39"/>
      <c r="CL49" s="39"/>
      <c r="CM49" s="39"/>
      <c r="CN49" s="39"/>
    </row>
    <row r="50" spans="1:92"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row>
    <row r="51" spans="1:92"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row>
    <row r="52" spans="1:92"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row>
    <row r="53" spans="1:92"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row>
    <row r="54" spans="1:92"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row>
    <row r="55" spans="1:92"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c r="CN55" s="39"/>
    </row>
    <row r="56" spans="1:92"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row>
    <row r="57" spans="1:92"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row>
    <row r="58" spans="1:92"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row>
    <row r="59" spans="1:92"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row>
    <row r="60" spans="1:92"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row>
    <row r="61" spans="1:92"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row>
    <row r="62" spans="1:92"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row>
    <row r="63" spans="1:92"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row>
    <row r="64" spans="1:92"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row>
    <row r="65" spans="1:92"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c r="CN65" s="39"/>
    </row>
    <row r="66" spans="1:92"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row>
    <row r="67" spans="1:92"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row>
    <row r="68" spans="1:92"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c r="CN68" s="39"/>
    </row>
    <row r="69" spans="1:92"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row>
    <row r="70" spans="1:92"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row>
    <row r="71" spans="1:92"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row>
    <row r="72" spans="1:92"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row>
    <row r="73" spans="1:92"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row>
    <row r="74" spans="1:92"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row>
    <row r="75" spans="1:92"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row>
    <row r="76" spans="1:92"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row>
    <row r="77" spans="1:92"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row>
    <row r="78" spans="1:92"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row>
    <row r="79" spans="1:92"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row>
    <row r="80" spans="1:92"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row>
    <row r="81" spans="1:92"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c r="CN81" s="39"/>
    </row>
    <row r="82" spans="1:92"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row>
    <row r="83" spans="1:92"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c r="CN83" s="39"/>
    </row>
    <row r="84" spans="1:92"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c r="CN84" s="39"/>
    </row>
    <row r="85" spans="1:92"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row>
    <row r="86" spans="1:92"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row>
    <row r="87" spans="1:92"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c r="CN87" s="39"/>
    </row>
    <row r="88" spans="1:92"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row>
    <row r="89" spans="1:92"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row>
    <row r="90" spans="1:92"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row>
    <row r="91" spans="1:92"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c r="CN91" s="39"/>
    </row>
    <row r="92" spans="1:92"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c r="CM92" s="39"/>
      <c r="CN92" s="39"/>
    </row>
    <row r="93" spans="1:92"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row>
    <row r="94" spans="1:92"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c r="CN94" s="39"/>
    </row>
    <row r="95" spans="1:92"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c r="CD95" s="39"/>
      <c r="CE95" s="39"/>
      <c r="CF95" s="39"/>
      <c r="CG95" s="39"/>
      <c r="CH95" s="39"/>
      <c r="CI95" s="39"/>
      <c r="CJ95" s="39"/>
      <c r="CK95" s="39"/>
      <c r="CL95" s="39"/>
      <c r="CM95" s="39"/>
      <c r="CN95" s="39"/>
    </row>
    <row r="96" spans="1:92"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c r="CN96" s="39"/>
    </row>
    <row r="97" spans="1:92"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c r="CN97" s="39"/>
    </row>
    <row r="98" spans="1:92"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c r="CD98" s="39"/>
      <c r="CE98" s="39"/>
      <c r="CF98" s="39"/>
      <c r="CG98" s="39"/>
      <c r="CH98" s="39"/>
      <c r="CI98" s="39"/>
      <c r="CJ98" s="39"/>
      <c r="CK98" s="39"/>
      <c r="CL98" s="39"/>
      <c r="CM98" s="39"/>
      <c r="CN98" s="39"/>
    </row>
    <row r="99" spans="1:92"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c r="CN99" s="39"/>
    </row>
    <row r="100" spans="1:92"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row>
    <row r="101" spans="1:92"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c r="CN101" s="39"/>
    </row>
    <row r="102" spans="1:92"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c r="CN102" s="39"/>
    </row>
    <row r="103" spans="1:92"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row>
    <row r="104" spans="1:92"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row>
    <row r="105" spans="1:92"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39"/>
      <c r="CC105" s="39"/>
      <c r="CD105" s="39"/>
      <c r="CE105" s="39"/>
      <c r="CF105" s="39"/>
      <c r="CG105" s="39"/>
      <c r="CH105" s="39"/>
      <c r="CI105" s="39"/>
      <c r="CJ105" s="39"/>
      <c r="CK105" s="39"/>
      <c r="CL105" s="39"/>
      <c r="CM105" s="39"/>
      <c r="CN105" s="39"/>
    </row>
    <row r="106" spans="1:92"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c r="CN106" s="39"/>
    </row>
    <row r="107" spans="1:92"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c r="CN107" s="39"/>
    </row>
    <row r="108" spans="1:92"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c r="CN108" s="39"/>
    </row>
    <row r="109" spans="1:92"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row>
    <row r="110" spans="1:92"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c r="CN110" s="39"/>
    </row>
    <row r="111" spans="1:92"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c r="BX111" s="39"/>
      <c r="BY111" s="39"/>
      <c r="BZ111" s="39"/>
      <c r="CA111" s="39"/>
      <c r="CB111" s="39"/>
      <c r="CC111" s="39"/>
      <c r="CD111" s="39"/>
      <c r="CE111" s="39"/>
      <c r="CF111" s="39"/>
      <c r="CG111" s="39"/>
      <c r="CH111" s="39"/>
      <c r="CI111" s="39"/>
      <c r="CJ111" s="39"/>
      <c r="CK111" s="39"/>
      <c r="CL111" s="39"/>
      <c r="CM111" s="39"/>
      <c r="CN111" s="39"/>
    </row>
    <row r="112" spans="1:92"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c r="BZ112" s="39"/>
      <c r="CA112" s="39"/>
      <c r="CB112" s="39"/>
      <c r="CC112" s="39"/>
      <c r="CD112" s="39"/>
      <c r="CE112" s="39"/>
      <c r="CF112" s="39"/>
      <c r="CG112" s="39"/>
      <c r="CH112" s="39"/>
      <c r="CI112" s="39"/>
      <c r="CJ112" s="39"/>
      <c r="CK112" s="39"/>
      <c r="CL112" s="39"/>
      <c r="CM112" s="39"/>
      <c r="CN112" s="39"/>
    </row>
    <row r="113" spans="1:92"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39"/>
      <c r="CK113" s="39"/>
      <c r="CL113" s="39"/>
      <c r="CM113" s="39"/>
      <c r="CN113" s="39"/>
    </row>
    <row r="114" spans="1:92"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c r="CN114" s="39"/>
    </row>
    <row r="115" spans="1:92"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c r="BZ115" s="39"/>
      <c r="CA115" s="39"/>
      <c r="CB115" s="39"/>
      <c r="CC115" s="39"/>
      <c r="CD115" s="39"/>
      <c r="CE115" s="39"/>
      <c r="CF115" s="39"/>
      <c r="CG115" s="39"/>
      <c r="CH115" s="39"/>
      <c r="CI115" s="39"/>
      <c r="CJ115" s="39"/>
      <c r="CK115" s="39"/>
      <c r="CL115" s="39"/>
      <c r="CM115" s="39"/>
      <c r="CN115" s="39"/>
    </row>
    <row r="116" spans="1:92"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row>
    <row r="117" spans="1:92"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c r="BS117" s="39"/>
      <c r="BT117" s="39"/>
      <c r="BU117" s="39"/>
      <c r="BV117" s="39"/>
      <c r="BW117" s="39"/>
      <c r="BX117" s="39"/>
      <c r="BY117" s="39"/>
      <c r="BZ117" s="39"/>
      <c r="CA117" s="39"/>
      <c r="CB117" s="39"/>
      <c r="CC117" s="39"/>
      <c r="CD117" s="39"/>
      <c r="CE117" s="39"/>
      <c r="CF117" s="39"/>
      <c r="CG117" s="39"/>
      <c r="CH117" s="39"/>
      <c r="CI117" s="39"/>
      <c r="CJ117" s="39"/>
      <c r="CK117" s="39"/>
      <c r="CL117" s="39"/>
      <c r="CM117" s="39"/>
      <c r="CN117" s="39"/>
    </row>
    <row r="118" spans="1:92"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39"/>
      <c r="BS118" s="39"/>
      <c r="BT118" s="39"/>
      <c r="BU118" s="39"/>
      <c r="BV118" s="39"/>
      <c r="BW118" s="39"/>
      <c r="BX118" s="39"/>
      <c r="BY118" s="39"/>
      <c r="BZ118" s="39"/>
      <c r="CA118" s="39"/>
      <c r="CB118" s="39"/>
      <c r="CC118" s="39"/>
      <c r="CD118" s="39"/>
      <c r="CE118" s="39"/>
      <c r="CF118" s="39"/>
      <c r="CG118" s="39"/>
      <c r="CH118" s="39"/>
      <c r="CI118" s="39"/>
      <c r="CJ118" s="39"/>
      <c r="CK118" s="39"/>
      <c r="CL118" s="39"/>
      <c r="CM118" s="39"/>
      <c r="CN118" s="39"/>
    </row>
    <row r="119" spans="1:92"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c r="BS119" s="39"/>
      <c r="BT119" s="39"/>
      <c r="BU119" s="39"/>
      <c r="BV119" s="39"/>
      <c r="BW119" s="39"/>
      <c r="BX119" s="39"/>
      <c r="BY119" s="39"/>
      <c r="BZ119" s="39"/>
      <c r="CA119" s="39"/>
      <c r="CB119" s="39"/>
      <c r="CC119" s="39"/>
      <c r="CD119" s="39"/>
      <c r="CE119" s="39"/>
      <c r="CF119" s="39"/>
      <c r="CG119" s="39"/>
      <c r="CH119" s="39"/>
      <c r="CI119" s="39"/>
      <c r="CJ119" s="39"/>
      <c r="CK119" s="39"/>
      <c r="CL119" s="39"/>
      <c r="CM119" s="39"/>
      <c r="CN119" s="39"/>
    </row>
    <row r="120" spans="1:92"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c r="BZ120" s="39"/>
      <c r="CA120" s="39"/>
      <c r="CB120" s="39"/>
      <c r="CC120" s="39"/>
      <c r="CD120" s="39"/>
      <c r="CE120" s="39"/>
      <c r="CF120" s="39"/>
      <c r="CG120" s="39"/>
      <c r="CH120" s="39"/>
      <c r="CI120" s="39"/>
      <c r="CJ120" s="39"/>
      <c r="CK120" s="39"/>
      <c r="CL120" s="39"/>
      <c r="CM120" s="39"/>
      <c r="CN120" s="39"/>
    </row>
    <row r="121" spans="1:92"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c r="BR121" s="39"/>
      <c r="BS121" s="39"/>
      <c r="BT121" s="39"/>
      <c r="BU121" s="39"/>
      <c r="BV121" s="39"/>
      <c r="BW121" s="39"/>
      <c r="BX121" s="39"/>
      <c r="BY121" s="39"/>
      <c r="BZ121" s="39"/>
      <c r="CA121" s="39"/>
      <c r="CB121" s="39"/>
      <c r="CC121" s="39"/>
      <c r="CD121" s="39"/>
      <c r="CE121" s="39"/>
      <c r="CF121" s="39"/>
      <c r="CG121" s="39"/>
      <c r="CH121" s="39"/>
      <c r="CI121" s="39"/>
      <c r="CJ121" s="39"/>
      <c r="CK121" s="39"/>
      <c r="CL121" s="39"/>
      <c r="CM121" s="39"/>
      <c r="CN121" s="39"/>
    </row>
    <row r="122" spans="1:92"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c r="BR122" s="39"/>
      <c r="BS122" s="39"/>
      <c r="BT122" s="39"/>
      <c r="BU122" s="39"/>
      <c r="BV122" s="39"/>
      <c r="BW122" s="39"/>
      <c r="BX122" s="39"/>
      <c r="BY122" s="39"/>
      <c r="BZ122" s="39"/>
      <c r="CA122" s="39"/>
      <c r="CB122" s="39"/>
      <c r="CC122" s="39"/>
      <c r="CD122" s="39"/>
      <c r="CE122" s="39"/>
      <c r="CF122" s="39"/>
      <c r="CG122" s="39"/>
      <c r="CH122" s="39"/>
      <c r="CI122" s="39"/>
      <c r="CJ122" s="39"/>
      <c r="CK122" s="39"/>
      <c r="CL122" s="39"/>
      <c r="CM122" s="39"/>
      <c r="CN122" s="39"/>
    </row>
    <row r="123" spans="1:92"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row>
    <row r="124" spans="1:92"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row>
    <row r="125" spans="1:92"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row>
    <row r="126" spans="1:92"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c r="CN126" s="39"/>
    </row>
    <row r="127" spans="1:92"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c r="CN127" s="39"/>
    </row>
    <row r="128" spans="1:92"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c r="CN128" s="39"/>
    </row>
    <row r="129" spans="1:92"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c r="CN129" s="39"/>
    </row>
    <row r="130" spans="1:92"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row>
    <row r="131" spans="1:92"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N131" s="39"/>
    </row>
    <row r="132" spans="1:92"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c r="CN132" s="39"/>
    </row>
    <row r="133" spans="1:92"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c r="CN133" s="39"/>
    </row>
    <row r="134" spans="1:92"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I134" s="39"/>
      <c r="CJ134" s="39"/>
      <c r="CK134" s="39"/>
      <c r="CL134" s="39"/>
      <c r="CM134" s="39"/>
      <c r="CN134" s="39"/>
    </row>
    <row r="135" spans="1:92"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c r="CN135" s="39"/>
    </row>
    <row r="136" spans="1:92"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c r="CN136" s="39"/>
    </row>
    <row r="137" spans="1:92"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row>
    <row r="138" spans="1:92"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c r="CF138" s="39"/>
      <c r="CG138" s="39"/>
      <c r="CH138" s="39"/>
      <c r="CI138" s="39"/>
      <c r="CJ138" s="39"/>
      <c r="CK138" s="39"/>
      <c r="CL138" s="39"/>
      <c r="CM138" s="39"/>
      <c r="CN138" s="39"/>
    </row>
    <row r="139" spans="1:92"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c r="CN139" s="39"/>
    </row>
    <row r="140" spans="1:92"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c r="CN140" s="39"/>
    </row>
    <row r="141" spans="1:92"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row>
    <row r="142" spans="1:92"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39"/>
      <c r="CI142" s="39"/>
      <c r="CJ142" s="39"/>
      <c r="CK142" s="39"/>
      <c r="CL142" s="39"/>
      <c r="CM142" s="39"/>
      <c r="CN142" s="39"/>
    </row>
    <row r="143" spans="1:92"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9"/>
      <c r="CB143" s="39"/>
      <c r="CC143" s="39"/>
      <c r="CD143" s="39"/>
      <c r="CE143" s="39"/>
      <c r="CF143" s="39"/>
      <c r="CG143" s="39"/>
      <c r="CH143" s="39"/>
      <c r="CI143" s="39"/>
      <c r="CJ143" s="39"/>
      <c r="CK143" s="39"/>
      <c r="CL143" s="39"/>
      <c r="CM143" s="39"/>
      <c r="CN143" s="39"/>
    </row>
    <row r="144" spans="1:92"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c r="CN144" s="39"/>
    </row>
    <row r="145" spans="1:92"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c r="CN145" s="39"/>
    </row>
    <row r="146" spans="1:92"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row>
    <row r="147" spans="1:92"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row>
    <row r="148" spans="1:92"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c r="CN148" s="39"/>
    </row>
    <row r="149" spans="1:92"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c r="BZ149" s="39"/>
      <c r="CA149" s="39"/>
      <c r="CB149" s="39"/>
      <c r="CC149" s="39"/>
      <c r="CD149" s="39"/>
      <c r="CE149" s="39"/>
      <c r="CF149" s="39"/>
      <c r="CG149" s="39"/>
      <c r="CH149" s="39"/>
      <c r="CI149" s="39"/>
      <c r="CJ149" s="39"/>
      <c r="CK149" s="39"/>
      <c r="CL149" s="39"/>
      <c r="CM149" s="39"/>
      <c r="CN149" s="39"/>
    </row>
    <row r="150" spans="1:92"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39"/>
      <c r="CA150" s="39"/>
      <c r="CB150" s="39"/>
      <c r="CC150" s="39"/>
      <c r="CD150" s="39"/>
      <c r="CE150" s="39"/>
      <c r="CF150" s="39"/>
      <c r="CG150" s="39"/>
      <c r="CH150" s="39"/>
      <c r="CI150" s="39"/>
      <c r="CJ150" s="39"/>
      <c r="CK150" s="39"/>
      <c r="CL150" s="39"/>
      <c r="CM150" s="39"/>
      <c r="CN150" s="39"/>
    </row>
    <row r="151" spans="1:92"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c r="BZ151" s="39"/>
      <c r="CA151" s="39"/>
      <c r="CB151" s="39"/>
      <c r="CC151" s="39"/>
      <c r="CD151" s="39"/>
      <c r="CE151" s="39"/>
      <c r="CF151" s="39"/>
      <c r="CG151" s="39"/>
      <c r="CH151" s="39"/>
      <c r="CI151" s="39"/>
      <c r="CJ151" s="39"/>
      <c r="CK151" s="39"/>
      <c r="CL151" s="39"/>
      <c r="CM151" s="39"/>
      <c r="CN151" s="39"/>
    </row>
    <row r="152" spans="1:92"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c r="CN152" s="39"/>
    </row>
    <row r="153" spans="1:92"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c r="CN153" s="39"/>
    </row>
    <row r="154" spans="1:92"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c r="CN154" s="39"/>
    </row>
    <row r="155" spans="1:92"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c r="BT155" s="39"/>
      <c r="BU155" s="39"/>
      <c r="BV155" s="39"/>
      <c r="BW155" s="39"/>
      <c r="BX155" s="39"/>
      <c r="BY155" s="39"/>
      <c r="BZ155" s="39"/>
      <c r="CA155" s="39"/>
      <c r="CB155" s="39"/>
      <c r="CC155" s="39"/>
      <c r="CD155" s="39"/>
      <c r="CE155" s="39"/>
      <c r="CF155" s="39"/>
      <c r="CG155" s="39"/>
      <c r="CH155" s="39"/>
      <c r="CI155" s="39"/>
      <c r="CJ155" s="39"/>
      <c r="CK155" s="39"/>
      <c r="CL155" s="39"/>
      <c r="CM155" s="39"/>
      <c r="CN155" s="39"/>
    </row>
    <row r="156" spans="1:92"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c r="BT156" s="39"/>
      <c r="BU156" s="39"/>
      <c r="BV156" s="39"/>
      <c r="BW156" s="39"/>
      <c r="BX156" s="39"/>
      <c r="BY156" s="39"/>
      <c r="BZ156" s="39"/>
      <c r="CA156" s="39"/>
      <c r="CB156" s="39"/>
      <c r="CC156" s="39"/>
      <c r="CD156" s="39"/>
      <c r="CE156" s="39"/>
      <c r="CF156" s="39"/>
      <c r="CG156" s="39"/>
      <c r="CH156" s="39"/>
      <c r="CI156" s="39"/>
      <c r="CJ156" s="39"/>
      <c r="CK156" s="39"/>
      <c r="CL156" s="39"/>
      <c r="CM156" s="39"/>
      <c r="CN156" s="39"/>
    </row>
    <row r="157" spans="1:92"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c r="BT157" s="39"/>
      <c r="BU157" s="39"/>
      <c r="BV157" s="39"/>
      <c r="BW157" s="39"/>
      <c r="BX157" s="39"/>
      <c r="BY157" s="39"/>
      <c r="BZ157" s="39"/>
      <c r="CA157" s="39"/>
      <c r="CB157" s="39"/>
      <c r="CC157" s="39"/>
      <c r="CD157" s="39"/>
      <c r="CE157" s="39"/>
      <c r="CF157" s="39"/>
      <c r="CG157" s="39"/>
      <c r="CH157" s="39"/>
      <c r="CI157" s="39"/>
      <c r="CJ157" s="39"/>
      <c r="CK157" s="39"/>
      <c r="CL157" s="39"/>
      <c r="CM157" s="39"/>
      <c r="CN157" s="39"/>
    </row>
    <row r="158" spans="1:92"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c r="BZ158" s="39"/>
      <c r="CA158" s="39"/>
      <c r="CB158" s="39"/>
      <c r="CC158" s="39"/>
      <c r="CD158" s="39"/>
      <c r="CE158" s="39"/>
      <c r="CF158" s="39"/>
      <c r="CG158" s="39"/>
      <c r="CH158" s="39"/>
      <c r="CI158" s="39"/>
      <c r="CJ158" s="39"/>
      <c r="CK158" s="39"/>
      <c r="CL158" s="39"/>
      <c r="CM158" s="39"/>
      <c r="CN158" s="39"/>
    </row>
    <row r="159" spans="1:92"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39"/>
      <c r="CK159" s="39"/>
      <c r="CL159" s="39"/>
      <c r="CM159" s="39"/>
      <c r="CN159" s="39"/>
    </row>
    <row r="160" spans="1:92"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c r="BT160" s="39"/>
      <c r="BU160" s="39"/>
      <c r="BV160" s="39"/>
      <c r="BW160" s="39"/>
      <c r="BX160" s="39"/>
      <c r="BY160" s="39"/>
      <c r="BZ160" s="39"/>
      <c r="CA160" s="39"/>
      <c r="CB160" s="39"/>
      <c r="CC160" s="39"/>
      <c r="CD160" s="39"/>
      <c r="CE160" s="39"/>
      <c r="CF160" s="39"/>
      <c r="CG160" s="39"/>
      <c r="CH160" s="39"/>
      <c r="CI160" s="39"/>
      <c r="CJ160" s="39"/>
      <c r="CK160" s="39"/>
      <c r="CL160" s="39"/>
      <c r="CM160" s="39"/>
      <c r="CN160" s="39"/>
    </row>
    <row r="161" spans="1:92"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c r="BS161" s="39"/>
      <c r="BT161" s="39"/>
      <c r="BU161" s="39"/>
      <c r="BV161" s="39"/>
      <c r="BW161" s="39"/>
      <c r="BX161" s="39"/>
      <c r="BY161" s="39"/>
      <c r="BZ161" s="39"/>
      <c r="CA161" s="39"/>
      <c r="CB161" s="39"/>
      <c r="CC161" s="39"/>
      <c r="CD161" s="39"/>
      <c r="CE161" s="39"/>
      <c r="CF161" s="39"/>
      <c r="CG161" s="39"/>
      <c r="CH161" s="39"/>
      <c r="CI161" s="39"/>
      <c r="CJ161" s="39"/>
      <c r="CK161" s="39"/>
      <c r="CL161" s="39"/>
      <c r="CM161" s="39"/>
      <c r="CN161" s="39"/>
    </row>
    <row r="162" spans="1:92"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c r="BS162" s="39"/>
      <c r="BT162" s="39"/>
      <c r="BU162" s="39"/>
      <c r="BV162" s="39"/>
      <c r="BW162" s="39"/>
      <c r="BX162" s="39"/>
      <c r="BY162" s="39"/>
      <c r="BZ162" s="39"/>
      <c r="CA162" s="39"/>
      <c r="CB162" s="39"/>
      <c r="CC162" s="39"/>
      <c r="CD162" s="39"/>
      <c r="CE162" s="39"/>
      <c r="CF162" s="39"/>
      <c r="CG162" s="39"/>
      <c r="CH162" s="39"/>
      <c r="CI162" s="39"/>
      <c r="CJ162" s="39"/>
      <c r="CK162" s="39"/>
      <c r="CL162" s="39"/>
      <c r="CM162" s="39"/>
      <c r="CN162" s="39"/>
    </row>
    <row r="163" spans="1:92" x14ac:dyDescent="0.25">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c r="BS163" s="39"/>
      <c r="BT163" s="39"/>
      <c r="BU163" s="39"/>
      <c r="BV163" s="39"/>
      <c r="BW163" s="39"/>
      <c r="BX163" s="39"/>
      <c r="BY163" s="39"/>
      <c r="BZ163" s="39"/>
      <c r="CA163" s="39"/>
      <c r="CB163" s="39"/>
      <c r="CC163" s="39"/>
      <c r="CD163" s="39"/>
      <c r="CE163" s="39"/>
      <c r="CF163" s="39"/>
      <c r="CG163" s="39"/>
      <c r="CH163" s="39"/>
      <c r="CI163" s="39"/>
      <c r="CJ163" s="39"/>
      <c r="CK163" s="39"/>
      <c r="CL163" s="39"/>
      <c r="CM163" s="39"/>
      <c r="CN163" s="39"/>
    </row>
  </sheetData>
  <sheetProtection algorithmName="SHA-512" hashValue="33uK4xTr5IgdnAWZGOAPbJnHhgCeic9d50ekSCN1XIZqnTMAx6AQz64MEVU9O9FHn0V2ZIiTqlJJAkMTcXr/aA==" saltValue="3TDq+pvn5bWhOTw0a0IOFw==" spinCount="100000" sheet="1" objects="1" scenarios="1"/>
  <mergeCells count="9">
    <mergeCell ref="D12:G12"/>
    <mergeCell ref="E13:G13"/>
    <mergeCell ref="D20:G20"/>
    <mergeCell ref="D2:D3"/>
    <mergeCell ref="D17:G17"/>
    <mergeCell ref="E2:G2"/>
    <mergeCell ref="E3:G3"/>
    <mergeCell ref="D5:G5"/>
    <mergeCell ref="D16:G16"/>
  </mergeCells>
  <dataValidations xWindow="894" yWindow="1041" count="3">
    <dataValidation type="decimal" errorStyle="warning" operator="greaterThanOrEqual" allowBlank="1" showInputMessage="1" showErrorMessage="1" error="Please indicate a value. For decimals, please use a dot instead of a comma." sqref="E19:G19" xr:uid="{FCD55CBE-00C2-4F19-BD83-80BE91468D38}">
      <formula1>0</formula1>
    </dataValidation>
    <dataValidation allowBlank="1" showErrorMessage="1" sqref="E25:G25" xr:uid="{74F8570F-C827-4504-8A9B-EF5391DA00E7}"/>
    <dataValidation type="decimal" errorStyle="warning" operator="greaterThanOrEqual" allowBlank="1" showErrorMessage="1" error="Please indicate a value. For decimals, please use a dot instead of a comma." sqref="E21:G24" xr:uid="{81944383-A1D3-4AF8-AD59-E86E48941616}">
      <formula1>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00000000-000E-0000-0100-000002000000}">
            <xm:f>$E$13=Lists!$E$3</xm:f>
            <x14:dxf>
              <fill>
                <patternFill>
                  <bgColor rgb="FF009999"/>
                </patternFill>
              </fill>
            </x14:dxf>
          </x14:cfRule>
          <xm:sqref>F19</xm:sqref>
        </x14:conditionalFormatting>
        <x14:conditionalFormatting xmlns:xm="http://schemas.microsoft.com/office/excel/2006/main">
          <x14:cfRule type="expression" priority="1" id="{00000000-000E-0000-0100-000001000000}">
            <xm:f>$E$13=Lists!$E$4</xm:f>
            <x14:dxf>
              <fill>
                <patternFill>
                  <bgColor rgb="FF009591"/>
                </patternFill>
              </fill>
            </x14:dxf>
          </x14:cfRule>
          <xm:sqref>G19</xm:sqref>
        </x14:conditionalFormatting>
      </x14:conditionalFormattings>
    </ext>
    <ext xmlns:x14="http://schemas.microsoft.com/office/spreadsheetml/2009/9/main" uri="{CCE6A557-97BC-4b89-ADB6-D9C93CAAB3DF}">
      <x14:dataValidations xmlns:xm="http://schemas.microsoft.com/office/excel/2006/main" xWindow="894" yWindow="1041" count="2">
        <x14:dataValidation type="list" allowBlank="1" showInputMessage="1" showErrorMessage="1" xr:uid="{5B97BB0F-BC20-4261-986B-08AFF96861A3}">
          <x14:formula1>
            <xm:f>Lists!$A$2:$A$32</xm:f>
          </x14:formula1>
          <xm:sqref>E7</xm:sqref>
        </x14:dataValidation>
        <x14:dataValidation type="list" allowBlank="1" showInputMessage="1" showErrorMessage="1" prompt="Please select one of the two options from the drop-down menu" xr:uid="{1DA2BBC0-5343-4551-AA96-6D8326D2DE2F}">
          <x14:formula1>
            <xm:f>Lists!$E$2:$E$4</xm:f>
          </x14:formula1>
          <xm:sqref>E13:G13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66156-3945-4808-BA98-0167880356EB}">
  <sheetPr>
    <tabColor theme="7" tint="0.39997558519241921"/>
  </sheetPr>
  <dimension ref="A1:BO735"/>
  <sheetViews>
    <sheetView zoomScaleNormal="100" workbookViewId="0">
      <selection activeCell="L18" sqref="L18"/>
    </sheetView>
  </sheetViews>
  <sheetFormatPr defaultRowHeight="15" x14ac:dyDescent="0.25"/>
  <cols>
    <col min="2" max="2" width="16.7109375" bestFit="1" customWidth="1"/>
    <col min="3" max="3" width="7.5703125" customWidth="1"/>
    <col min="4" max="4" width="40.85546875" customWidth="1"/>
    <col min="5" max="5" width="24.85546875" customWidth="1"/>
    <col min="6" max="6" width="32" customWidth="1"/>
    <col min="7" max="7" width="35" customWidth="1"/>
  </cols>
  <sheetData>
    <row r="1" spans="1:67" ht="15.75" thickBot="1" x14ac:dyDescent="0.3">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row>
    <row r="2" spans="1:67" x14ac:dyDescent="0.25">
      <c r="A2" s="39"/>
      <c r="B2" s="39"/>
      <c r="C2" s="39"/>
      <c r="D2" s="94" t="s">
        <v>20</v>
      </c>
      <c r="E2" s="96" t="s">
        <v>21</v>
      </c>
      <c r="F2" s="97"/>
      <c r="G2" s="97"/>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row>
    <row r="3" spans="1:67" ht="15.75" thickBot="1" x14ac:dyDescent="0.3">
      <c r="A3" s="39"/>
      <c r="B3" s="39"/>
      <c r="C3" s="39"/>
      <c r="D3" s="95"/>
      <c r="E3" s="98" t="s">
        <v>22</v>
      </c>
      <c r="F3" s="99"/>
      <c r="G3" s="9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row>
    <row r="4" spans="1:67" ht="15.75" thickBot="1" x14ac:dyDescent="0.3">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row>
    <row r="5" spans="1:67" ht="37.5" customHeight="1" thickBot="1" x14ac:dyDescent="0.3">
      <c r="A5" s="39"/>
      <c r="B5" s="39"/>
      <c r="C5" s="39"/>
      <c r="D5" s="88" t="s">
        <v>44</v>
      </c>
      <c r="E5" s="89"/>
      <c r="F5" s="89"/>
      <c r="G5" s="90"/>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row>
    <row r="6" spans="1:67" ht="15.75" thickBot="1" x14ac:dyDescent="0.3">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row>
    <row r="7" spans="1:67" ht="16.5" thickBot="1" x14ac:dyDescent="0.3">
      <c r="A7" s="39"/>
      <c r="B7" s="39"/>
      <c r="C7" s="39"/>
      <c r="D7" s="2" t="s">
        <v>24</v>
      </c>
      <c r="E7" s="100" t="str">
        <f>IF('SUP bottles - Plastic weight'!E7="&lt; Please select &gt;","&lt; Please select in sheet ''SUP bottles - Plastic weight'' &gt;",'SUP bottles - Plastic weight'!E7)</f>
        <v>&lt; Please select in sheet ''SUP bottles - Plastic weight'' &gt;</v>
      </c>
      <c r="F7" s="101"/>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row>
    <row r="8" spans="1:67" ht="16.5" thickBot="1" x14ac:dyDescent="0.3">
      <c r="A8" s="39"/>
      <c r="B8" s="39"/>
      <c r="C8" s="39"/>
      <c r="D8" s="2" t="s">
        <v>26</v>
      </c>
      <c r="E8" s="100">
        <v>2023</v>
      </c>
      <c r="F8" s="101"/>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row>
    <row r="9" spans="1:67" ht="16.5" thickBot="1" x14ac:dyDescent="0.3">
      <c r="A9" s="39"/>
      <c r="B9" s="39"/>
      <c r="C9" s="39"/>
      <c r="D9" s="2" t="s">
        <v>28</v>
      </c>
      <c r="E9" s="26" t="str">
        <f>IF('SUP bottles - Plastic weight'!E13="&lt; Please select &gt;","&lt; Please select in sheet ''SUP bottles - Plastic weight'' &gt;",'SUP bottles - Plastic weight'!E13)</f>
        <v>&lt; Please select in sheet ''SUP bottles - Plastic weight'' &gt;</v>
      </c>
      <c r="F9" s="26"/>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row>
    <row r="10" spans="1:67" ht="24.75" customHeight="1" x14ac:dyDescent="0.2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row>
    <row r="11" spans="1:67" ht="15.75" thickBot="1" x14ac:dyDescent="0.3">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row>
    <row r="12" spans="1:67" ht="33" customHeight="1" x14ac:dyDescent="0.25">
      <c r="A12" s="39"/>
      <c r="B12" s="39"/>
      <c r="C12" s="39"/>
      <c r="D12" s="91" t="s">
        <v>45</v>
      </c>
      <c r="E12" s="92"/>
      <c r="F12" s="92"/>
      <c r="G12" s="92"/>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row>
    <row r="13" spans="1:67" ht="53.25" customHeight="1" x14ac:dyDescent="0.25">
      <c r="A13" s="39"/>
      <c r="B13" s="39"/>
      <c r="C13" s="39"/>
      <c r="D13" s="81" t="s">
        <v>46</v>
      </c>
      <c r="E13" s="81"/>
      <c r="F13" s="81"/>
      <c r="G13" s="81"/>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row>
    <row r="14" spans="1:67" ht="55.5" customHeight="1" thickBot="1" x14ac:dyDescent="0.3">
      <c r="A14" s="39"/>
      <c r="B14" s="38" t="s">
        <v>32</v>
      </c>
      <c r="C14" s="38" t="s">
        <v>33</v>
      </c>
      <c r="D14" s="39"/>
      <c r="E14" s="38" t="s">
        <v>34</v>
      </c>
      <c r="F14" s="38" t="s">
        <v>35</v>
      </c>
      <c r="G14" s="38" t="s">
        <v>36</v>
      </c>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row>
    <row r="15" spans="1:67" ht="45.75" thickBot="1" x14ac:dyDescent="0.3">
      <c r="A15" s="39"/>
      <c r="B15" s="40" t="str">
        <f>IF('SUP bottles - Plastic weight'!$E$7="&lt; Please select &gt;","&lt; Not selected &gt;",$E$7)</f>
        <v>&lt; Not selected &gt;</v>
      </c>
      <c r="C15" s="41">
        <f>$E$8</f>
        <v>2023</v>
      </c>
      <c r="D15" s="42" t="s">
        <v>47</v>
      </c>
      <c r="E15" s="43"/>
      <c r="F15" s="47"/>
      <c r="G15" s="47"/>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row>
    <row r="16" spans="1:67" ht="49.5" customHeight="1" x14ac:dyDescent="0.25">
      <c r="A16" s="39"/>
      <c r="B16" s="40" t="str">
        <f>IF('SUP bottles - Plastic weight'!$E$7="&lt; Please select &gt;","&lt; Not selected &gt;",$E$7)</f>
        <v>&lt; Not selected &gt;</v>
      </c>
      <c r="C16" s="41">
        <f t="shared" ref="C16:C23" si="0">$E$8</f>
        <v>2023</v>
      </c>
      <c r="D16" s="62" t="s">
        <v>169</v>
      </c>
      <c r="E16" s="63" t="str">
        <f>IFERROR(E15/'SUP bottles - Plastic weight'!E19,"- %")</f>
        <v>- %</v>
      </c>
      <c r="F16" s="63" t="str">
        <f>IFERROR(F15/'SUP bottles - Plastic weight'!F19,"- %")</f>
        <v>- %</v>
      </c>
      <c r="G16" s="63" t="str">
        <f>IFERROR(G15/'SUP bottles - Plastic weight'!G19,"- %")</f>
        <v>- %</v>
      </c>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row>
    <row r="17" spans="1:67" ht="15.75" x14ac:dyDescent="0.25">
      <c r="A17" s="39"/>
      <c r="B17" s="39"/>
      <c r="C17" s="39"/>
      <c r="D17" s="93" t="s">
        <v>48</v>
      </c>
      <c r="E17" s="93"/>
      <c r="F17" s="93"/>
      <c r="G17" s="93"/>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row>
    <row r="18" spans="1:67" ht="45" x14ac:dyDescent="0.25">
      <c r="A18" s="39"/>
      <c r="B18" s="40" t="str">
        <f>IF('SUP bottles - Plastic weight'!$E$7="&lt; Please select &gt;","&lt; Not selected &gt;",$E$7)</f>
        <v>&lt; Not selected &gt;</v>
      </c>
      <c r="C18" s="41">
        <f t="shared" si="0"/>
        <v>2023</v>
      </c>
      <c r="D18" s="64" t="s">
        <v>49</v>
      </c>
      <c r="E18" s="65"/>
      <c r="F18" s="65"/>
      <c r="G18" s="65"/>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row>
    <row r="19" spans="1:67" ht="45" x14ac:dyDescent="0.25">
      <c r="A19" s="39"/>
      <c r="B19" s="40" t="str">
        <f>IF('SUP bottles - Plastic weight'!$E$7="&lt; Please select &gt;","&lt; Not selected &gt;",$E$7)</f>
        <v>&lt; Not selected &gt;</v>
      </c>
      <c r="C19" s="41">
        <f t="shared" si="0"/>
        <v>2023</v>
      </c>
      <c r="D19" s="64" t="s">
        <v>50</v>
      </c>
      <c r="E19" s="65"/>
      <c r="F19" s="65"/>
      <c r="G19" s="65"/>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row>
    <row r="20" spans="1:67" ht="60" x14ac:dyDescent="0.25">
      <c r="A20" s="39"/>
      <c r="B20" s="40" t="str">
        <f>IF('SUP bottles - Plastic weight'!$E$7="&lt; Please select &gt;","&lt; Not selected &gt;",$E$7)</f>
        <v>&lt; Not selected &gt;</v>
      </c>
      <c r="C20" s="41">
        <f t="shared" si="0"/>
        <v>2023</v>
      </c>
      <c r="D20" s="64" t="s">
        <v>51</v>
      </c>
      <c r="E20" s="65"/>
      <c r="F20" s="65"/>
      <c r="G20" s="65"/>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row>
    <row r="21" spans="1:67" ht="60" x14ac:dyDescent="0.25">
      <c r="A21" s="39"/>
      <c r="B21" s="40" t="str">
        <f>IF('SUP bottles - Plastic weight'!$E$7="&lt; Please select &gt;","&lt; Not selected &gt;",$E$7)</f>
        <v>&lt; Not selected &gt;</v>
      </c>
      <c r="C21" s="41">
        <f t="shared" si="0"/>
        <v>2023</v>
      </c>
      <c r="D21" s="64" t="s">
        <v>52</v>
      </c>
      <c r="E21" s="65"/>
      <c r="F21" s="65"/>
      <c r="G21" s="65"/>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row>
    <row r="22" spans="1:67" ht="30" x14ac:dyDescent="0.25">
      <c r="A22" s="39"/>
      <c r="B22" s="40" t="str">
        <f>IF('SUP bottles - Plastic weight'!$E$7="&lt; Please select &gt;","&lt; Not selected &gt;",$E$7)</f>
        <v>&lt; Not selected &gt;</v>
      </c>
      <c r="C22" s="41">
        <f t="shared" si="0"/>
        <v>2023</v>
      </c>
      <c r="D22" s="64" t="s">
        <v>53</v>
      </c>
      <c r="E22" s="66" t="str">
        <f>IF(SUM(E18:E21,0)=0,"No adjustment",(E15+SUM(E18:E19)-SUM(E20:E21)))</f>
        <v>No adjustment</v>
      </c>
      <c r="F22" s="66" t="str">
        <f>IF(SUM(F18:F21,0)=0,"No adjustment",(F15+SUM(F18:F19)-SUM(F20:F21)))</f>
        <v>No adjustment</v>
      </c>
      <c r="G22" s="66" t="str">
        <f>IF(SUM(G18:G21,0)=0,"No adjustment",(G15+SUM(G18:G19)-SUM(G20:G21)))</f>
        <v>No adjustment</v>
      </c>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row>
    <row r="23" spans="1:67" ht="53.25" customHeight="1" x14ac:dyDescent="0.25">
      <c r="A23" s="39"/>
      <c r="B23" s="40" t="str">
        <f>IF('SUP bottles - Plastic weight'!$E$7="&lt; Please select &gt;","&lt; Not selected &gt;",$E$7)</f>
        <v>&lt; Not selected &gt;</v>
      </c>
      <c r="C23" s="41">
        <f t="shared" si="0"/>
        <v>2023</v>
      </c>
      <c r="D23" s="62" t="s">
        <v>168</v>
      </c>
      <c r="E23" s="63" t="str">
        <f>IF((SUM(E18:E21)+SUM('SUP bottles - Plastic weight'!E21:E24))=0,"No adjustment",IF(ISNUMBER(E22),E22,E15)/IF(ISNUMBER('SUP bottles - Plastic weight'!E25),'SUP bottles - Plastic weight'!E25,'SUP bottles - Plastic weight'!E19))</f>
        <v>No adjustment</v>
      </c>
      <c r="F23" s="63" t="str">
        <f>IF((SUM(F18:F21)+SUM('SUP bottles - Plastic weight'!F21:F24))=0,"No adjustment",IF(ISNUMBER(F22),F22,F15)/IF(ISNUMBER('SUP bottles - Plastic weight'!F25),'SUP bottles - Plastic weight'!F25,'SUP bottles - Plastic weight'!F19))</f>
        <v>No adjustment</v>
      </c>
      <c r="G23" s="63" t="str">
        <f>IF((SUM(G18:G21)+SUM('SUP bottles - Plastic weight'!G21:G24))=0,"No adjustment",IF(ISNUMBER(G22),G22,G15)/IF(ISNUMBER('SUP bottles - Plastic weight'!G25),'SUP bottles - Plastic weight'!G25,'SUP bottles - Plastic weight'!G19))</f>
        <v>No adjustment</v>
      </c>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row>
    <row r="24" spans="1:67" x14ac:dyDescent="0.2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row>
    <row r="25" spans="1:67" x14ac:dyDescent="0.2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row>
    <row r="26" spans="1:67"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row>
    <row r="27" spans="1:67"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row>
    <row r="28" spans="1:67" x14ac:dyDescent="0.2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row>
    <row r="29" spans="1:67"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row>
    <row r="30" spans="1:67"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row>
    <row r="31" spans="1:67"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row>
    <row r="32" spans="1:67"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row>
    <row r="33" spans="1:67"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row>
    <row r="34" spans="1:67"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row>
    <row r="35" spans="1:67"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row>
    <row r="36" spans="1:67"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row>
    <row r="37" spans="1:67"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row>
    <row r="38" spans="1:67"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row>
    <row r="39" spans="1:67"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row>
    <row r="40" spans="1:67"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row>
    <row r="41" spans="1:67"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row>
    <row r="42" spans="1:67"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row>
    <row r="43" spans="1:67"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row>
    <row r="44" spans="1:67"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row>
    <row r="45" spans="1:67"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row>
    <row r="46" spans="1:67"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row>
    <row r="47" spans="1:67"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row>
    <row r="48" spans="1:67"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row>
    <row r="49" spans="1:67"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row>
    <row r="50" spans="1:67"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row>
    <row r="51" spans="1:67"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row>
    <row r="52" spans="1:67"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row>
    <row r="53" spans="1:67"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row>
    <row r="54" spans="1:67"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row>
    <row r="55" spans="1:67"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row>
    <row r="56" spans="1:67"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row>
    <row r="57" spans="1:67"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row>
    <row r="58" spans="1:67"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row>
    <row r="59" spans="1:67"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row>
    <row r="60" spans="1:67"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row>
    <row r="61" spans="1:67"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row>
    <row r="62" spans="1:67"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row>
    <row r="63" spans="1:67"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row>
    <row r="64" spans="1:67"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row>
    <row r="65" spans="1:67"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row>
    <row r="66" spans="1:67"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row>
    <row r="67" spans="1:67"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row>
    <row r="68" spans="1:67"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row>
    <row r="69" spans="1:67"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row>
    <row r="70" spans="1:67"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row>
    <row r="71" spans="1:67"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row>
    <row r="72" spans="1:67"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row>
    <row r="73" spans="1:67"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row>
    <row r="74" spans="1:67"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row>
    <row r="75" spans="1:67"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row>
    <row r="76" spans="1:67"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row>
    <row r="77" spans="1:67"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row>
    <row r="78" spans="1:67"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row>
    <row r="79" spans="1:67"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row>
    <row r="80" spans="1:67"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row>
    <row r="81" spans="1:67"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row>
    <row r="82" spans="1:67"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row>
    <row r="83" spans="1:67"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row>
    <row r="84" spans="1:67"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row>
    <row r="85" spans="1:67"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row>
    <row r="86" spans="1:67"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row>
    <row r="87" spans="1:67"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row>
    <row r="88" spans="1:67"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row>
    <row r="89" spans="1:67"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row>
    <row r="90" spans="1:67"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row>
    <row r="91" spans="1:67"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row>
    <row r="92" spans="1:67"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row>
    <row r="93" spans="1:67"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row>
    <row r="94" spans="1:67"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row>
    <row r="95" spans="1:67"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row>
    <row r="96" spans="1:67"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row>
    <row r="97" spans="1:67"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row>
    <row r="98" spans="1:67"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row>
    <row r="99" spans="1:67"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row>
    <row r="100" spans="1:67"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row>
    <row r="101" spans="1:67"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row>
    <row r="102" spans="1:67"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row>
    <row r="103" spans="1:67"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row>
    <row r="104" spans="1:67"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row>
    <row r="105" spans="1:67"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row>
    <row r="106" spans="1:67"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row>
    <row r="107" spans="1:67"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row>
    <row r="108" spans="1:67"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row>
    <row r="109" spans="1:67"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row>
    <row r="110" spans="1:67"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row>
    <row r="111" spans="1:67"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row>
    <row r="112" spans="1:67"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row>
    <row r="113" spans="1:67"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row>
    <row r="114" spans="1:67"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row>
    <row r="115" spans="1:67"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row>
    <row r="116" spans="1:67"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row>
    <row r="117" spans="1:67"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row>
    <row r="118" spans="1:67"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row>
    <row r="119" spans="1:67"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row>
    <row r="120" spans="1:67"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c r="BN120" s="39"/>
      <c r="BO120" s="39"/>
    </row>
    <row r="121" spans="1:67"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row>
    <row r="122" spans="1:67"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row>
    <row r="123" spans="1:67"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row>
    <row r="124" spans="1:67"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row>
    <row r="125" spans="1:67"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row>
    <row r="126" spans="1:67"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row>
    <row r="127" spans="1:67"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row>
    <row r="128" spans="1:67"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row>
    <row r="129" spans="1:67"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row>
    <row r="130" spans="1:67"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row>
    <row r="131" spans="1:67"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row>
    <row r="132" spans="1:67"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row>
    <row r="133" spans="1:67"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row>
    <row r="134" spans="1:67"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row>
    <row r="135" spans="1:67"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row>
    <row r="136" spans="1:67"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row>
    <row r="137" spans="1:67"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row>
    <row r="138" spans="1:67"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row>
    <row r="139" spans="1:67"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row>
    <row r="140" spans="1:67"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row>
    <row r="141" spans="1:67"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row>
    <row r="142" spans="1:67"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row>
    <row r="143" spans="1:67"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row>
    <row r="144" spans="1:67"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row>
    <row r="145" spans="1:67"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row>
    <row r="146" spans="1:67"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row>
    <row r="147" spans="1:67"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row>
    <row r="148" spans="1:67"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row>
    <row r="149" spans="1:67"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row>
    <row r="150" spans="1:67"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row>
    <row r="151" spans="1:67"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row>
    <row r="152" spans="1:67"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row>
    <row r="153" spans="1:67"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row>
    <row r="154" spans="1:67"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row>
    <row r="155" spans="1:67"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row>
    <row r="156" spans="1:67"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row>
    <row r="157" spans="1:67"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row>
    <row r="158" spans="1:67"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row>
    <row r="159" spans="1:67"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row>
    <row r="160" spans="1:67"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row>
    <row r="161" spans="1:67"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row>
    <row r="162" spans="1:67"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row>
    <row r="163" spans="1:67"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row>
    <row r="164" spans="1:67"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c r="BN164" s="39"/>
      <c r="BO164" s="39"/>
    </row>
    <row r="165" spans="1:67"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c r="BN165" s="39"/>
      <c r="BO165" s="39"/>
    </row>
    <row r="166" spans="1:67"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9"/>
      <c r="BM166" s="39"/>
      <c r="BN166" s="39"/>
      <c r="BO166" s="39"/>
    </row>
    <row r="167" spans="1:67"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c r="BM167" s="39"/>
      <c r="BN167" s="39"/>
      <c r="BO167" s="39"/>
    </row>
    <row r="168" spans="1:67"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9"/>
      <c r="BM168" s="39"/>
      <c r="BN168" s="39"/>
      <c r="BO168" s="39"/>
    </row>
    <row r="169" spans="1:67"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9"/>
      <c r="BM169" s="39"/>
      <c r="BN169" s="39"/>
      <c r="BO169" s="39"/>
    </row>
    <row r="170" spans="1:67"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9"/>
      <c r="BM170" s="39"/>
      <c r="BN170" s="39"/>
      <c r="BO170" s="39"/>
    </row>
    <row r="171" spans="1:67"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9"/>
      <c r="BM171" s="39"/>
      <c r="BN171" s="39"/>
      <c r="BO171" s="39"/>
    </row>
    <row r="172" spans="1:67"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9"/>
      <c r="BM172" s="39"/>
      <c r="BN172" s="39"/>
      <c r="BO172" s="39"/>
    </row>
    <row r="173" spans="1:67"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9"/>
      <c r="BM173" s="39"/>
      <c r="BN173" s="39"/>
      <c r="BO173" s="39"/>
    </row>
    <row r="174" spans="1:67"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c r="BM174" s="39"/>
      <c r="BN174" s="39"/>
      <c r="BO174" s="39"/>
    </row>
    <row r="175" spans="1:67"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9"/>
      <c r="BM175" s="39"/>
      <c r="BN175" s="39"/>
      <c r="BO175" s="39"/>
    </row>
    <row r="176" spans="1:67"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9"/>
      <c r="BM176" s="39"/>
      <c r="BN176" s="39"/>
      <c r="BO176" s="39"/>
    </row>
    <row r="177" spans="1:67"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c r="BM177" s="39"/>
      <c r="BN177" s="39"/>
      <c r="BO177" s="39"/>
    </row>
    <row r="178" spans="1:67"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9"/>
      <c r="BM178" s="39"/>
      <c r="BN178" s="39"/>
      <c r="BO178" s="39"/>
    </row>
    <row r="179" spans="1:67"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9"/>
      <c r="BM179" s="39"/>
      <c r="BN179" s="39"/>
      <c r="BO179" s="39"/>
    </row>
    <row r="180" spans="1:67"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9"/>
      <c r="BM180" s="39"/>
      <c r="BN180" s="39"/>
      <c r="BO180" s="39"/>
    </row>
    <row r="181" spans="1:67"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c r="BM181" s="39"/>
      <c r="BN181" s="39"/>
      <c r="BO181" s="39"/>
    </row>
    <row r="182" spans="1:67"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9"/>
      <c r="BM182" s="39"/>
      <c r="BN182" s="39"/>
      <c r="BO182" s="39"/>
    </row>
    <row r="183" spans="1:67"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9"/>
      <c r="BM183" s="39"/>
      <c r="BN183" s="39"/>
      <c r="BO183" s="39"/>
    </row>
    <row r="184" spans="1:67"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9"/>
      <c r="BM184" s="39"/>
      <c r="BN184" s="39"/>
      <c r="BO184" s="39"/>
    </row>
    <row r="185" spans="1:67"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9"/>
      <c r="BM185" s="39"/>
      <c r="BN185" s="39"/>
      <c r="BO185" s="39"/>
    </row>
    <row r="186" spans="1:67"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c r="BM186" s="39"/>
      <c r="BN186" s="39"/>
      <c r="BO186" s="39"/>
    </row>
    <row r="187" spans="1:67"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9"/>
      <c r="BM187" s="39"/>
      <c r="BN187" s="39"/>
      <c r="BO187" s="39"/>
    </row>
    <row r="188" spans="1:67"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9"/>
      <c r="BM188" s="39"/>
      <c r="BN188" s="39"/>
      <c r="BO188" s="39"/>
    </row>
    <row r="189" spans="1:67"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9"/>
      <c r="BM189" s="39"/>
      <c r="BN189" s="39"/>
      <c r="BO189" s="39"/>
    </row>
    <row r="190" spans="1:67"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9"/>
      <c r="BM190" s="39"/>
      <c r="BN190" s="39"/>
      <c r="BO190" s="39"/>
    </row>
    <row r="191" spans="1:67" x14ac:dyDescent="0.25">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c r="BN191" s="39"/>
      <c r="BO191" s="39"/>
    </row>
    <row r="192" spans="1:67" x14ac:dyDescent="0.25">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c r="BM192" s="39"/>
      <c r="BN192" s="39"/>
      <c r="BO192" s="39"/>
    </row>
    <row r="193" spans="1:67" x14ac:dyDescent="0.2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9"/>
      <c r="BM193" s="39"/>
      <c r="BN193" s="39"/>
      <c r="BO193" s="39"/>
    </row>
    <row r="194" spans="1:67" x14ac:dyDescent="0.2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9"/>
      <c r="BM194" s="39"/>
      <c r="BN194" s="39"/>
      <c r="BO194" s="39"/>
    </row>
    <row r="195" spans="1:67" x14ac:dyDescent="0.2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c r="BM195" s="39"/>
      <c r="BN195" s="39"/>
      <c r="BO195" s="39"/>
    </row>
    <row r="196" spans="1:67" x14ac:dyDescent="0.2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c r="BM196" s="39"/>
      <c r="BN196" s="39"/>
      <c r="BO196" s="39"/>
    </row>
    <row r="197" spans="1:67" x14ac:dyDescent="0.25">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9"/>
      <c r="BM197" s="39"/>
      <c r="BN197" s="39"/>
      <c r="BO197" s="39"/>
    </row>
    <row r="198" spans="1:67" x14ac:dyDescent="0.2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9"/>
      <c r="BM198" s="39"/>
      <c r="BN198" s="39"/>
      <c r="BO198" s="39"/>
    </row>
    <row r="199" spans="1:67" x14ac:dyDescent="0.25">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c r="BM199" s="39"/>
      <c r="BN199" s="39"/>
      <c r="BO199" s="39"/>
    </row>
    <row r="200" spans="1:67" x14ac:dyDescent="0.25">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c r="BM200" s="39"/>
      <c r="BN200" s="39"/>
      <c r="BO200" s="39"/>
    </row>
    <row r="201" spans="1:67" x14ac:dyDescent="0.25">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row>
    <row r="202" spans="1:67" x14ac:dyDescent="0.2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c r="BM202" s="39"/>
      <c r="BN202" s="39"/>
      <c r="BO202" s="39"/>
    </row>
    <row r="203" spans="1:67" x14ac:dyDescent="0.2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c r="BM203" s="39"/>
      <c r="BN203" s="39"/>
      <c r="BO203" s="39"/>
    </row>
    <row r="204" spans="1:67" x14ac:dyDescent="0.25">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9"/>
      <c r="BO204" s="39"/>
    </row>
    <row r="205" spans="1:67" x14ac:dyDescent="0.2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c r="BN205" s="39"/>
      <c r="BO205" s="39"/>
    </row>
    <row r="206" spans="1:67" x14ac:dyDescent="0.25">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c r="BM206" s="39"/>
      <c r="BN206" s="39"/>
      <c r="BO206" s="39"/>
    </row>
    <row r="207" spans="1:67" x14ac:dyDescent="0.2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9"/>
      <c r="BM207" s="39"/>
      <c r="BN207" s="39"/>
      <c r="BO207" s="39"/>
    </row>
    <row r="208" spans="1:67" x14ac:dyDescent="0.2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9"/>
      <c r="BM208" s="39"/>
      <c r="BN208" s="39"/>
      <c r="BO208" s="39"/>
    </row>
    <row r="209" spans="1:67" x14ac:dyDescent="0.25">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9"/>
      <c r="BM209" s="39"/>
      <c r="BN209" s="39"/>
      <c r="BO209" s="39"/>
    </row>
    <row r="210" spans="1:67" x14ac:dyDescent="0.25">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c r="BM210" s="39"/>
      <c r="BN210" s="39"/>
      <c r="BO210" s="39"/>
    </row>
    <row r="211" spans="1:67" x14ac:dyDescent="0.25">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c r="BM211" s="39"/>
      <c r="BN211" s="39"/>
      <c r="BO211" s="39"/>
    </row>
    <row r="212" spans="1:67" x14ac:dyDescent="0.25">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9"/>
      <c r="BM212" s="39"/>
      <c r="BN212" s="39"/>
      <c r="BO212" s="39"/>
    </row>
    <row r="213" spans="1:67" x14ac:dyDescent="0.2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9"/>
      <c r="BM213" s="39"/>
      <c r="BN213" s="39"/>
      <c r="BO213" s="39"/>
    </row>
    <row r="214" spans="1:67" x14ac:dyDescent="0.25">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row>
    <row r="215" spans="1:67" x14ac:dyDescent="0.2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39"/>
    </row>
    <row r="216" spans="1:67" x14ac:dyDescent="0.25">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9"/>
      <c r="BM216" s="39"/>
      <c r="BN216" s="39"/>
      <c r="BO216" s="39"/>
    </row>
    <row r="217" spans="1:67" x14ac:dyDescent="0.25">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9"/>
      <c r="BM217" s="39"/>
      <c r="BN217" s="39"/>
      <c r="BO217" s="39"/>
    </row>
    <row r="218" spans="1:67" x14ac:dyDescent="0.2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row>
    <row r="219" spans="1:67" x14ac:dyDescent="0.2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9"/>
      <c r="BM219" s="39"/>
      <c r="BN219" s="39"/>
      <c r="BO219" s="39"/>
    </row>
    <row r="220" spans="1:67" x14ac:dyDescent="0.25">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row>
    <row r="221" spans="1:67" x14ac:dyDescent="0.2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row>
    <row r="222" spans="1:67" x14ac:dyDescent="0.2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row>
    <row r="223" spans="1:67" x14ac:dyDescent="0.2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row>
    <row r="224" spans="1:67" x14ac:dyDescent="0.2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row>
    <row r="225" spans="1:67" x14ac:dyDescent="0.2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row>
    <row r="226" spans="1:67" x14ac:dyDescent="0.2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row>
    <row r="227" spans="1:67" x14ac:dyDescent="0.2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row>
    <row r="228" spans="1:67" x14ac:dyDescent="0.2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row>
    <row r="229" spans="1:67" x14ac:dyDescent="0.2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c r="BI229" s="39"/>
      <c r="BJ229" s="39"/>
      <c r="BK229" s="39"/>
      <c r="BL229" s="39"/>
      <c r="BM229" s="39"/>
      <c r="BN229" s="39"/>
      <c r="BO229" s="39"/>
    </row>
    <row r="230" spans="1:67" x14ac:dyDescent="0.2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c r="BI230" s="39"/>
      <c r="BJ230" s="39"/>
      <c r="BK230" s="39"/>
      <c r="BL230" s="39"/>
      <c r="BM230" s="39"/>
      <c r="BN230" s="39"/>
      <c r="BO230" s="39"/>
    </row>
    <row r="231" spans="1:67" x14ac:dyDescent="0.2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c r="BI231" s="39"/>
      <c r="BJ231" s="39"/>
      <c r="BK231" s="39"/>
      <c r="BL231" s="39"/>
      <c r="BM231" s="39"/>
      <c r="BN231" s="39"/>
      <c r="BO231" s="39"/>
    </row>
    <row r="232" spans="1:67" x14ac:dyDescent="0.2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c r="BI232" s="39"/>
      <c r="BJ232" s="39"/>
      <c r="BK232" s="39"/>
      <c r="BL232" s="39"/>
      <c r="BM232" s="39"/>
      <c r="BN232" s="39"/>
      <c r="BO232" s="39"/>
    </row>
    <row r="233" spans="1:67" x14ac:dyDescent="0.2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c r="BI233" s="39"/>
      <c r="BJ233" s="39"/>
      <c r="BK233" s="39"/>
      <c r="BL233" s="39"/>
      <c r="BM233" s="39"/>
      <c r="BN233" s="39"/>
      <c r="BO233" s="39"/>
    </row>
    <row r="234" spans="1:67" x14ac:dyDescent="0.2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c r="BM234" s="39"/>
      <c r="BN234" s="39"/>
      <c r="BO234" s="39"/>
    </row>
    <row r="235" spans="1:67" x14ac:dyDescent="0.2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c r="BI235" s="39"/>
      <c r="BJ235" s="39"/>
      <c r="BK235" s="39"/>
      <c r="BL235" s="39"/>
      <c r="BM235" s="39"/>
      <c r="BN235" s="39"/>
      <c r="BO235" s="39"/>
    </row>
    <row r="236" spans="1:67" x14ac:dyDescent="0.2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c r="BI236" s="39"/>
      <c r="BJ236" s="39"/>
      <c r="BK236" s="39"/>
      <c r="BL236" s="39"/>
      <c r="BM236" s="39"/>
      <c r="BN236" s="39"/>
      <c r="BO236" s="39"/>
    </row>
    <row r="237" spans="1:67" x14ac:dyDescent="0.2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c r="BI237" s="39"/>
      <c r="BJ237" s="39"/>
      <c r="BK237" s="39"/>
      <c r="BL237" s="39"/>
      <c r="BM237" s="39"/>
      <c r="BN237" s="39"/>
      <c r="BO237" s="39"/>
    </row>
    <row r="238" spans="1:67" x14ac:dyDescent="0.2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c r="BI238" s="39"/>
      <c r="BJ238" s="39"/>
      <c r="BK238" s="39"/>
      <c r="BL238" s="39"/>
      <c r="BM238" s="39"/>
      <c r="BN238" s="39"/>
      <c r="BO238" s="39"/>
    </row>
    <row r="239" spans="1:67" x14ac:dyDescent="0.2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c r="BI239" s="39"/>
      <c r="BJ239" s="39"/>
      <c r="BK239" s="39"/>
      <c r="BL239" s="39"/>
      <c r="BM239" s="39"/>
      <c r="BN239" s="39"/>
      <c r="BO239" s="39"/>
    </row>
    <row r="240" spans="1:67" x14ac:dyDescent="0.2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c r="BI240" s="39"/>
      <c r="BJ240" s="39"/>
      <c r="BK240" s="39"/>
      <c r="BL240" s="39"/>
      <c r="BM240" s="39"/>
      <c r="BN240" s="39"/>
      <c r="BO240" s="39"/>
    </row>
    <row r="241" spans="1:67" x14ac:dyDescent="0.2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c r="BM241" s="39"/>
      <c r="BN241" s="39"/>
      <c r="BO241" s="39"/>
    </row>
    <row r="242" spans="1:67" x14ac:dyDescent="0.2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c r="BM242" s="39"/>
      <c r="BN242" s="39"/>
      <c r="BO242" s="39"/>
    </row>
    <row r="243" spans="1:67" x14ac:dyDescent="0.2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c r="BM243" s="39"/>
      <c r="BN243" s="39"/>
      <c r="BO243" s="39"/>
    </row>
    <row r="244" spans="1:67" x14ac:dyDescent="0.2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c r="BI244" s="39"/>
      <c r="BJ244" s="39"/>
      <c r="BK244" s="39"/>
      <c r="BL244" s="39"/>
      <c r="BM244" s="39"/>
      <c r="BN244" s="39"/>
      <c r="BO244" s="39"/>
    </row>
    <row r="245" spans="1:67" x14ac:dyDescent="0.2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39"/>
      <c r="BG245" s="39"/>
      <c r="BH245" s="39"/>
      <c r="BI245" s="39"/>
      <c r="BJ245" s="39"/>
      <c r="BK245" s="39"/>
      <c r="BL245" s="39"/>
      <c r="BM245" s="39"/>
      <c r="BN245" s="39"/>
      <c r="BO245" s="39"/>
    </row>
    <row r="246" spans="1:67" x14ac:dyDescent="0.2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c r="BM246" s="39"/>
      <c r="BN246" s="39"/>
      <c r="BO246" s="39"/>
    </row>
    <row r="247" spans="1:67" x14ac:dyDescent="0.2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c r="BE247" s="39"/>
      <c r="BF247" s="39"/>
      <c r="BG247" s="39"/>
      <c r="BH247" s="39"/>
      <c r="BI247" s="39"/>
      <c r="BJ247" s="39"/>
      <c r="BK247" s="39"/>
      <c r="BL247" s="39"/>
      <c r="BM247" s="39"/>
      <c r="BN247" s="39"/>
      <c r="BO247" s="39"/>
    </row>
    <row r="248" spans="1:67" x14ac:dyDescent="0.2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c r="BE248" s="39"/>
      <c r="BF248" s="39"/>
      <c r="BG248" s="39"/>
      <c r="BH248" s="39"/>
      <c r="BI248" s="39"/>
      <c r="BJ248" s="39"/>
      <c r="BK248" s="39"/>
      <c r="BL248" s="39"/>
      <c r="BM248" s="39"/>
      <c r="BN248" s="39"/>
      <c r="BO248" s="39"/>
    </row>
    <row r="249" spans="1:67" x14ac:dyDescent="0.2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c r="BE249" s="39"/>
      <c r="BF249" s="39"/>
      <c r="BG249" s="39"/>
      <c r="BH249" s="39"/>
      <c r="BI249" s="39"/>
      <c r="BJ249" s="39"/>
      <c r="BK249" s="39"/>
      <c r="BL249" s="39"/>
      <c r="BM249" s="39"/>
      <c r="BN249" s="39"/>
      <c r="BO249" s="39"/>
    </row>
    <row r="250" spans="1:67" x14ac:dyDescent="0.2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c r="BE250" s="39"/>
      <c r="BF250" s="39"/>
      <c r="BG250" s="39"/>
      <c r="BH250" s="39"/>
      <c r="BI250" s="39"/>
      <c r="BJ250" s="39"/>
      <c r="BK250" s="39"/>
      <c r="BL250" s="39"/>
      <c r="BM250" s="39"/>
      <c r="BN250" s="39"/>
      <c r="BO250" s="39"/>
    </row>
    <row r="251" spans="1:67" x14ac:dyDescent="0.2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c r="BE251" s="39"/>
      <c r="BF251" s="39"/>
      <c r="BG251" s="39"/>
      <c r="BH251" s="39"/>
      <c r="BI251" s="39"/>
      <c r="BJ251" s="39"/>
      <c r="BK251" s="39"/>
      <c r="BL251" s="39"/>
      <c r="BM251" s="39"/>
      <c r="BN251" s="39"/>
      <c r="BO251" s="39"/>
    </row>
    <row r="252" spans="1:67" x14ac:dyDescent="0.2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c r="BE252" s="39"/>
      <c r="BF252" s="39"/>
      <c r="BG252" s="39"/>
      <c r="BH252" s="39"/>
      <c r="BI252" s="39"/>
      <c r="BJ252" s="39"/>
      <c r="BK252" s="39"/>
      <c r="BL252" s="39"/>
      <c r="BM252" s="39"/>
      <c r="BN252" s="39"/>
      <c r="BO252" s="39"/>
    </row>
    <row r="253" spans="1:67" x14ac:dyDescent="0.2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c r="BE253" s="39"/>
      <c r="BF253" s="39"/>
      <c r="BG253" s="39"/>
      <c r="BH253" s="39"/>
      <c r="BI253" s="39"/>
      <c r="BJ253" s="39"/>
      <c r="BK253" s="39"/>
      <c r="BL253" s="39"/>
      <c r="BM253" s="39"/>
      <c r="BN253" s="39"/>
      <c r="BO253" s="39"/>
    </row>
    <row r="254" spans="1:67" x14ac:dyDescent="0.2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c r="BE254" s="39"/>
      <c r="BF254" s="39"/>
      <c r="BG254" s="39"/>
      <c r="BH254" s="39"/>
      <c r="BI254" s="39"/>
      <c r="BJ254" s="39"/>
      <c r="BK254" s="39"/>
      <c r="BL254" s="39"/>
      <c r="BM254" s="39"/>
      <c r="BN254" s="39"/>
      <c r="BO254" s="39"/>
    </row>
    <row r="255" spans="1:67" x14ac:dyDescent="0.2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39"/>
      <c r="BG255" s="39"/>
      <c r="BH255" s="39"/>
      <c r="BI255" s="39"/>
      <c r="BJ255" s="39"/>
      <c r="BK255" s="39"/>
      <c r="BL255" s="39"/>
      <c r="BM255" s="39"/>
      <c r="BN255" s="39"/>
      <c r="BO255" s="39"/>
    </row>
    <row r="256" spans="1:67" x14ac:dyDescent="0.2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c r="BE256" s="39"/>
      <c r="BF256" s="39"/>
      <c r="BG256" s="39"/>
      <c r="BH256" s="39"/>
      <c r="BI256" s="39"/>
      <c r="BJ256" s="39"/>
      <c r="BK256" s="39"/>
      <c r="BL256" s="39"/>
      <c r="BM256" s="39"/>
      <c r="BN256" s="39"/>
      <c r="BO256" s="39"/>
    </row>
    <row r="257" spans="1:67" x14ac:dyDescent="0.2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c r="BE257" s="39"/>
      <c r="BF257" s="39"/>
      <c r="BG257" s="39"/>
      <c r="BH257" s="39"/>
      <c r="BI257" s="39"/>
      <c r="BJ257" s="39"/>
      <c r="BK257" s="39"/>
      <c r="BL257" s="39"/>
      <c r="BM257" s="39"/>
      <c r="BN257" s="39"/>
      <c r="BO257" s="39"/>
    </row>
    <row r="258" spans="1:67" x14ac:dyDescent="0.2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c r="BE258" s="39"/>
      <c r="BF258" s="39"/>
      <c r="BG258" s="39"/>
      <c r="BH258" s="39"/>
      <c r="BI258" s="39"/>
      <c r="BJ258" s="39"/>
      <c r="BK258" s="39"/>
      <c r="BL258" s="39"/>
      <c r="BM258" s="39"/>
      <c r="BN258" s="39"/>
      <c r="BO258" s="39"/>
    </row>
    <row r="259" spans="1:67" x14ac:dyDescent="0.2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c r="BE259" s="39"/>
      <c r="BF259" s="39"/>
      <c r="BG259" s="39"/>
      <c r="BH259" s="39"/>
      <c r="BI259" s="39"/>
      <c r="BJ259" s="39"/>
      <c r="BK259" s="39"/>
      <c r="BL259" s="39"/>
      <c r="BM259" s="39"/>
      <c r="BN259" s="39"/>
      <c r="BO259" s="39"/>
    </row>
    <row r="260" spans="1:67" x14ac:dyDescent="0.2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c r="BE260" s="39"/>
      <c r="BF260" s="39"/>
      <c r="BG260" s="39"/>
      <c r="BH260" s="39"/>
      <c r="BI260" s="39"/>
      <c r="BJ260" s="39"/>
      <c r="BK260" s="39"/>
      <c r="BL260" s="39"/>
      <c r="BM260" s="39"/>
      <c r="BN260" s="39"/>
      <c r="BO260" s="39"/>
    </row>
    <row r="261" spans="1:67" x14ac:dyDescent="0.2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c r="BN261" s="39"/>
      <c r="BO261" s="39"/>
    </row>
    <row r="262" spans="1:67" x14ac:dyDescent="0.2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c r="BM262" s="39"/>
      <c r="BN262" s="39"/>
      <c r="BO262" s="39"/>
    </row>
    <row r="263" spans="1:67" x14ac:dyDescent="0.2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c r="BE263" s="39"/>
      <c r="BF263" s="39"/>
      <c r="BG263" s="39"/>
      <c r="BH263" s="39"/>
      <c r="BI263" s="39"/>
      <c r="BJ263" s="39"/>
      <c r="BK263" s="39"/>
      <c r="BL263" s="39"/>
      <c r="BM263" s="39"/>
      <c r="BN263" s="39"/>
      <c r="BO263" s="39"/>
    </row>
    <row r="264" spans="1:67" x14ac:dyDescent="0.2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c r="BE264" s="39"/>
      <c r="BF264" s="39"/>
      <c r="BG264" s="39"/>
      <c r="BH264" s="39"/>
      <c r="BI264" s="39"/>
      <c r="BJ264" s="39"/>
      <c r="BK264" s="39"/>
      <c r="BL264" s="39"/>
      <c r="BM264" s="39"/>
      <c r="BN264" s="39"/>
      <c r="BO264" s="39"/>
    </row>
    <row r="265" spans="1:67" x14ac:dyDescent="0.2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39"/>
      <c r="BI265" s="39"/>
      <c r="BJ265" s="39"/>
      <c r="BK265" s="39"/>
      <c r="BL265" s="39"/>
      <c r="BM265" s="39"/>
      <c r="BN265" s="39"/>
      <c r="BO265" s="39"/>
    </row>
    <row r="266" spans="1:67" x14ac:dyDescent="0.2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c r="BN266" s="39"/>
      <c r="BO266" s="39"/>
    </row>
    <row r="267" spans="1:67" x14ac:dyDescent="0.2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row>
    <row r="268" spans="1:67" x14ac:dyDescent="0.2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c r="BN268" s="39"/>
      <c r="BO268" s="39"/>
    </row>
    <row r="269" spans="1:67" x14ac:dyDescent="0.2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c r="BM269" s="39"/>
      <c r="BN269" s="39"/>
      <c r="BO269" s="39"/>
    </row>
    <row r="270" spans="1:67" x14ac:dyDescent="0.2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c r="BM270" s="39"/>
      <c r="BN270" s="39"/>
      <c r="BO270" s="39"/>
    </row>
    <row r="271" spans="1:67" x14ac:dyDescent="0.2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c r="BM271" s="39"/>
      <c r="BN271" s="39"/>
      <c r="BO271" s="39"/>
    </row>
    <row r="272" spans="1:67" x14ac:dyDescent="0.2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c r="BE272" s="39"/>
      <c r="BF272" s="39"/>
      <c r="BG272" s="39"/>
      <c r="BH272" s="39"/>
      <c r="BI272" s="39"/>
      <c r="BJ272" s="39"/>
      <c r="BK272" s="39"/>
      <c r="BL272" s="39"/>
      <c r="BM272" s="39"/>
      <c r="BN272" s="39"/>
      <c r="BO272" s="39"/>
    </row>
    <row r="273" spans="1:67" x14ac:dyDescent="0.2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c r="BM273" s="39"/>
      <c r="BN273" s="39"/>
      <c r="BO273" s="39"/>
    </row>
    <row r="274" spans="1:67" x14ac:dyDescent="0.2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c r="BE274" s="39"/>
      <c r="BF274" s="39"/>
      <c r="BG274" s="39"/>
      <c r="BH274" s="39"/>
      <c r="BI274" s="39"/>
      <c r="BJ274" s="39"/>
      <c r="BK274" s="39"/>
      <c r="BL274" s="39"/>
      <c r="BM274" s="39"/>
      <c r="BN274" s="39"/>
      <c r="BO274" s="39"/>
    </row>
    <row r="275" spans="1:67" x14ac:dyDescent="0.2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c r="BE275" s="39"/>
      <c r="BF275" s="39"/>
      <c r="BG275" s="39"/>
      <c r="BH275" s="39"/>
      <c r="BI275" s="39"/>
      <c r="BJ275" s="39"/>
      <c r="BK275" s="39"/>
      <c r="BL275" s="39"/>
      <c r="BM275" s="39"/>
      <c r="BN275" s="39"/>
      <c r="BO275" s="39"/>
    </row>
    <row r="276" spans="1:67" x14ac:dyDescent="0.25">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c r="BE276" s="39"/>
      <c r="BF276" s="39"/>
      <c r="BG276" s="39"/>
      <c r="BH276" s="39"/>
      <c r="BI276" s="39"/>
      <c r="BJ276" s="39"/>
      <c r="BK276" s="39"/>
      <c r="BL276" s="39"/>
      <c r="BM276" s="39"/>
      <c r="BN276" s="39"/>
      <c r="BO276" s="39"/>
    </row>
    <row r="277" spans="1:67" x14ac:dyDescent="0.2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c r="BE277" s="39"/>
      <c r="BF277" s="39"/>
      <c r="BG277" s="39"/>
      <c r="BH277" s="39"/>
      <c r="BI277" s="39"/>
      <c r="BJ277" s="39"/>
      <c r="BK277" s="39"/>
      <c r="BL277" s="39"/>
      <c r="BM277" s="39"/>
      <c r="BN277" s="39"/>
      <c r="BO277" s="39"/>
    </row>
    <row r="278" spans="1:67" x14ac:dyDescent="0.25">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39"/>
      <c r="BA278" s="39"/>
      <c r="BB278" s="39"/>
      <c r="BC278" s="39"/>
      <c r="BD278" s="39"/>
      <c r="BE278" s="39"/>
      <c r="BF278" s="39"/>
      <c r="BG278" s="39"/>
      <c r="BH278" s="39"/>
      <c r="BI278" s="39"/>
      <c r="BJ278" s="39"/>
      <c r="BK278" s="39"/>
      <c r="BL278" s="39"/>
      <c r="BM278" s="39"/>
      <c r="BN278" s="39"/>
      <c r="BO278" s="39"/>
    </row>
    <row r="279" spans="1:67" x14ac:dyDescent="0.25">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39"/>
      <c r="BA279" s="39"/>
      <c r="BB279" s="39"/>
      <c r="BC279" s="39"/>
      <c r="BD279" s="39"/>
      <c r="BE279" s="39"/>
      <c r="BF279" s="39"/>
      <c r="BG279" s="39"/>
      <c r="BH279" s="39"/>
      <c r="BI279" s="39"/>
      <c r="BJ279" s="39"/>
      <c r="BK279" s="39"/>
      <c r="BL279" s="39"/>
      <c r="BM279" s="39"/>
      <c r="BN279" s="39"/>
      <c r="BO279" s="39"/>
    </row>
    <row r="280" spans="1:67" x14ac:dyDescent="0.25">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c r="BE280" s="39"/>
      <c r="BF280" s="39"/>
      <c r="BG280" s="39"/>
      <c r="BH280" s="39"/>
      <c r="BI280" s="39"/>
      <c r="BJ280" s="39"/>
      <c r="BK280" s="39"/>
      <c r="BL280" s="39"/>
      <c r="BM280" s="39"/>
      <c r="BN280" s="39"/>
      <c r="BO280" s="39"/>
    </row>
    <row r="281" spans="1:67" x14ac:dyDescent="0.25">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c r="BE281" s="39"/>
      <c r="BF281" s="39"/>
      <c r="BG281" s="39"/>
      <c r="BH281" s="39"/>
      <c r="BI281" s="39"/>
      <c r="BJ281" s="39"/>
      <c r="BK281" s="39"/>
      <c r="BL281" s="39"/>
      <c r="BM281" s="39"/>
      <c r="BN281" s="39"/>
      <c r="BO281" s="39"/>
    </row>
    <row r="282" spans="1:67" x14ac:dyDescent="0.2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c r="BE282" s="39"/>
      <c r="BF282" s="39"/>
      <c r="BG282" s="39"/>
      <c r="BH282" s="39"/>
      <c r="BI282" s="39"/>
      <c r="BJ282" s="39"/>
      <c r="BK282" s="39"/>
      <c r="BL282" s="39"/>
      <c r="BM282" s="39"/>
      <c r="BN282" s="39"/>
      <c r="BO282" s="39"/>
    </row>
    <row r="283" spans="1:67" x14ac:dyDescent="0.25">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c r="AY283" s="39"/>
      <c r="AZ283" s="39"/>
      <c r="BA283" s="39"/>
      <c r="BB283" s="39"/>
      <c r="BC283" s="39"/>
      <c r="BD283" s="39"/>
      <c r="BE283" s="39"/>
      <c r="BF283" s="39"/>
      <c r="BG283" s="39"/>
      <c r="BH283" s="39"/>
      <c r="BI283" s="39"/>
      <c r="BJ283" s="39"/>
      <c r="BK283" s="39"/>
      <c r="BL283" s="39"/>
      <c r="BM283" s="39"/>
      <c r="BN283" s="39"/>
      <c r="BO283" s="39"/>
    </row>
    <row r="284" spans="1:67" x14ac:dyDescent="0.25">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c r="AY284" s="39"/>
      <c r="AZ284" s="39"/>
      <c r="BA284" s="39"/>
      <c r="BB284" s="39"/>
      <c r="BC284" s="39"/>
      <c r="BD284" s="39"/>
      <c r="BE284" s="39"/>
      <c r="BF284" s="39"/>
      <c r="BG284" s="39"/>
      <c r="BH284" s="39"/>
      <c r="BI284" s="39"/>
      <c r="BJ284" s="39"/>
      <c r="BK284" s="39"/>
      <c r="BL284" s="39"/>
      <c r="BM284" s="39"/>
      <c r="BN284" s="39"/>
      <c r="BO284" s="39"/>
    </row>
    <row r="285" spans="1:67" x14ac:dyDescent="0.2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39"/>
      <c r="BA285" s="39"/>
      <c r="BB285" s="39"/>
      <c r="BC285" s="39"/>
      <c r="BD285" s="39"/>
      <c r="BE285" s="39"/>
      <c r="BF285" s="39"/>
      <c r="BG285" s="39"/>
      <c r="BH285" s="39"/>
      <c r="BI285" s="39"/>
      <c r="BJ285" s="39"/>
      <c r="BK285" s="39"/>
      <c r="BL285" s="39"/>
      <c r="BM285" s="39"/>
      <c r="BN285" s="39"/>
      <c r="BO285" s="39"/>
    </row>
    <row r="286" spans="1:67" x14ac:dyDescent="0.25">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39"/>
      <c r="BA286" s="39"/>
      <c r="BB286" s="39"/>
      <c r="BC286" s="39"/>
      <c r="BD286" s="39"/>
      <c r="BE286" s="39"/>
      <c r="BF286" s="39"/>
      <c r="BG286" s="39"/>
      <c r="BH286" s="39"/>
      <c r="BI286" s="39"/>
      <c r="BJ286" s="39"/>
      <c r="BK286" s="39"/>
      <c r="BL286" s="39"/>
      <c r="BM286" s="39"/>
      <c r="BN286" s="39"/>
      <c r="BO286" s="39"/>
    </row>
    <row r="287" spans="1:67" x14ac:dyDescent="0.25">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c r="BE287" s="39"/>
      <c r="BF287" s="39"/>
      <c r="BG287" s="39"/>
      <c r="BH287" s="39"/>
      <c r="BI287" s="39"/>
      <c r="BJ287" s="39"/>
      <c r="BK287" s="39"/>
      <c r="BL287" s="39"/>
      <c r="BM287" s="39"/>
      <c r="BN287" s="39"/>
      <c r="BO287" s="39"/>
    </row>
    <row r="288" spans="1:67" x14ac:dyDescent="0.25">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c r="BE288" s="39"/>
      <c r="BF288" s="39"/>
      <c r="BG288" s="39"/>
      <c r="BH288" s="39"/>
      <c r="BI288" s="39"/>
      <c r="BJ288" s="39"/>
      <c r="BK288" s="39"/>
      <c r="BL288" s="39"/>
      <c r="BM288" s="39"/>
      <c r="BN288" s="39"/>
      <c r="BO288" s="39"/>
    </row>
    <row r="289" spans="1:67" x14ac:dyDescent="0.25">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c r="BE289" s="39"/>
      <c r="BF289" s="39"/>
      <c r="BG289" s="39"/>
      <c r="BH289" s="39"/>
      <c r="BI289" s="39"/>
      <c r="BJ289" s="39"/>
      <c r="BK289" s="39"/>
      <c r="BL289" s="39"/>
      <c r="BM289" s="39"/>
      <c r="BN289" s="39"/>
      <c r="BO289" s="39"/>
    </row>
    <row r="290" spans="1:67" x14ac:dyDescent="0.25">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c r="AY290" s="39"/>
      <c r="AZ290" s="39"/>
      <c r="BA290" s="39"/>
      <c r="BB290" s="39"/>
      <c r="BC290" s="39"/>
      <c r="BD290" s="39"/>
      <c r="BE290" s="39"/>
      <c r="BF290" s="39"/>
      <c r="BG290" s="39"/>
      <c r="BH290" s="39"/>
      <c r="BI290" s="39"/>
      <c r="BJ290" s="39"/>
      <c r="BK290" s="39"/>
      <c r="BL290" s="39"/>
      <c r="BM290" s="39"/>
      <c r="BN290" s="39"/>
      <c r="BO290" s="39"/>
    </row>
    <row r="291" spans="1:67" x14ac:dyDescent="0.25">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c r="AY291" s="39"/>
      <c r="AZ291" s="39"/>
      <c r="BA291" s="39"/>
      <c r="BB291" s="39"/>
      <c r="BC291" s="39"/>
      <c r="BD291" s="39"/>
      <c r="BE291" s="39"/>
      <c r="BF291" s="39"/>
      <c r="BG291" s="39"/>
      <c r="BH291" s="39"/>
      <c r="BI291" s="39"/>
      <c r="BJ291" s="39"/>
      <c r="BK291" s="39"/>
      <c r="BL291" s="39"/>
      <c r="BM291" s="39"/>
      <c r="BN291" s="39"/>
      <c r="BO291" s="39"/>
    </row>
    <row r="292" spans="1:67" x14ac:dyDescent="0.25">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39"/>
      <c r="BA292" s="39"/>
      <c r="BB292" s="39"/>
      <c r="BC292" s="39"/>
      <c r="BD292" s="39"/>
      <c r="BE292" s="39"/>
      <c r="BF292" s="39"/>
      <c r="BG292" s="39"/>
      <c r="BH292" s="39"/>
      <c r="BI292" s="39"/>
      <c r="BJ292" s="39"/>
      <c r="BK292" s="39"/>
      <c r="BL292" s="39"/>
      <c r="BM292" s="39"/>
      <c r="BN292" s="39"/>
      <c r="BO292" s="39"/>
    </row>
    <row r="293" spans="1:67" x14ac:dyDescent="0.25">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c r="AY293" s="39"/>
      <c r="AZ293" s="39"/>
      <c r="BA293" s="39"/>
      <c r="BB293" s="39"/>
      <c r="BC293" s="39"/>
      <c r="BD293" s="39"/>
      <c r="BE293" s="39"/>
      <c r="BF293" s="39"/>
      <c r="BG293" s="39"/>
      <c r="BH293" s="39"/>
      <c r="BI293" s="39"/>
      <c r="BJ293" s="39"/>
      <c r="BK293" s="39"/>
      <c r="BL293" s="39"/>
      <c r="BM293" s="39"/>
      <c r="BN293" s="39"/>
      <c r="BO293" s="39"/>
    </row>
    <row r="294" spans="1:67" x14ac:dyDescent="0.25">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39"/>
      <c r="AZ294" s="39"/>
      <c r="BA294" s="39"/>
      <c r="BB294" s="39"/>
      <c r="BC294" s="39"/>
      <c r="BD294" s="39"/>
      <c r="BE294" s="39"/>
      <c r="BF294" s="39"/>
      <c r="BG294" s="39"/>
      <c r="BH294" s="39"/>
      <c r="BI294" s="39"/>
      <c r="BJ294" s="39"/>
      <c r="BK294" s="39"/>
      <c r="BL294" s="39"/>
      <c r="BM294" s="39"/>
      <c r="BN294" s="39"/>
      <c r="BO294" s="39"/>
    </row>
    <row r="295" spans="1:67" x14ac:dyDescent="0.2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39"/>
      <c r="BA295" s="39"/>
      <c r="BB295" s="39"/>
      <c r="BC295" s="39"/>
      <c r="BD295" s="39"/>
      <c r="BE295" s="39"/>
      <c r="BF295" s="39"/>
      <c r="BG295" s="39"/>
      <c r="BH295" s="39"/>
      <c r="BI295" s="39"/>
      <c r="BJ295" s="39"/>
      <c r="BK295" s="39"/>
      <c r="BL295" s="39"/>
      <c r="BM295" s="39"/>
      <c r="BN295" s="39"/>
      <c r="BO295" s="39"/>
    </row>
    <row r="296" spans="1:67" x14ac:dyDescent="0.25">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39"/>
      <c r="BA296" s="39"/>
      <c r="BB296" s="39"/>
      <c r="BC296" s="39"/>
      <c r="BD296" s="39"/>
      <c r="BE296" s="39"/>
      <c r="BF296" s="39"/>
      <c r="BG296" s="39"/>
      <c r="BH296" s="39"/>
      <c r="BI296" s="39"/>
      <c r="BJ296" s="39"/>
      <c r="BK296" s="39"/>
      <c r="BL296" s="39"/>
      <c r="BM296" s="39"/>
      <c r="BN296" s="39"/>
      <c r="BO296" s="39"/>
    </row>
    <row r="297" spans="1:67" x14ac:dyDescent="0.25">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c r="AY297" s="39"/>
      <c r="AZ297" s="39"/>
      <c r="BA297" s="39"/>
      <c r="BB297" s="39"/>
      <c r="BC297" s="39"/>
      <c r="BD297" s="39"/>
      <c r="BE297" s="39"/>
      <c r="BF297" s="39"/>
      <c r="BG297" s="39"/>
      <c r="BH297" s="39"/>
      <c r="BI297" s="39"/>
      <c r="BJ297" s="39"/>
      <c r="BK297" s="39"/>
      <c r="BL297" s="39"/>
      <c r="BM297" s="39"/>
      <c r="BN297" s="39"/>
      <c r="BO297" s="39"/>
    </row>
    <row r="298" spans="1:67" x14ac:dyDescent="0.25">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c r="BN298" s="39"/>
      <c r="BO298" s="39"/>
    </row>
    <row r="299" spans="1:67" x14ac:dyDescent="0.25">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c r="BE299" s="39"/>
      <c r="BF299" s="39"/>
      <c r="BG299" s="39"/>
      <c r="BH299" s="39"/>
      <c r="BI299" s="39"/>
      <c r="BJ299" s="39"/>
      <c r="BK299" s="39"/>
      <c r="BL299" s="39"/>
      <c r="BM299" s="39"/>
      <c r="BN299" s="39"/>
      <c r="BO299" s="39"/>
    </row>
    <row r="300" spans="1:67" x14ac:dyDescent="0.25">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39"/>
      <c r="BA300" s="39"/>
      <c r="BB300" s="39"/>
      <c r="BC300" s="39"/>
      <c r="BD300" s="39"/>
      <c r="BE300" s="39"/>
      <c r="BF300" s="39"/>
      <c r="BG300" s="39"/>
      <c r="BH300" s="39"/>
      <c r="BI300" s="39"/>
      <c r="BJ300" s="39"/>
      <c r="BK300" s="39"/>
      <c r="BL300" s="39"/>
      <c r="BM300" s="39"/>
      <c r="BN300" s="39"/>
      <c r="BO300" s="39"/>
    </row>
    <row r="301" spans="1:67" x14ac:dyDescent="0.25">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c r="AY301" s="39"/>
      <c r="AZ301" s="39"/>
      <c r="BA301" s="39"/>
      <c r="BB301" s="39"/>
      <c r="BC301" s="39"/>
      <c r="BD301" s="39"/>
      <c r="BE301" s="39"/>
      <c r="BF301" s="39"/>
      <c r="BG301" s="39"/>
      <c r="BH301" s="39"/>
      <c r="BI301" s="39"/>
      <c r="BJ301" s="39"/>
      <c r="BK301" s="39"/>
      <c r="BL301" s="39"/>
      <c r="BM301" s="39"/>
      <c r="BN301" s="39"/>
      <c r="BO301" s="39"/>
    </row>
    <row r="302" spans="1:67" x14ac:dyDescent="0.25">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39"/>
      <c r="BA302" s="39"/>
      <c r="BB302" s="39"/>
      <c r="BC302" s="39"/>
      <c r="BD302" s="39"/>
      <c r="BE302" s="39"/>
      <c r="BF302" s="39"/>
      <c r="BG302" s="39"/>
      <c r="BH302" s="39"/>
      <c r="BI302" s="39"/>
      <c r="BJ302" s="39"/>
      <c r="BK302" s="39"/>
      <c r="BL302" s="39"/>
      <c r="BM302" s="39"/>
      <c r="BN302" s="39"/>
      <c r="BO302" s="39"/>
    </row>
    <row r="303" spans="1:67" x14ac:dyDescent="0.25">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39"/>
      <c r="AW303" s="39"/>
      <c r="AX303" s="39"/>
      <c r="AY303" s="39"/>
      <c r="AZ303" s="39"/>
      <c r="BA303" s="39"/>
      <c r="BB303" s="39"/>
      <c r="BC303" s="39"/>
      <c r="BD303" s="39"/>
      <c r="BE303" s="39"/>
      <c r="BF303" s="39"/>
      <c r="BG303" s="39"/>
      <c r="BH303" s="39"/>
      <c r="BI303" s="39"/>
      <c r="BJ303" s="39"/>
      <c r="BK303" s="39"/>
      <c r="BL303" s="39"/>
      <c r="BM303" s="39"/>
      <c r="BN303" s="39"/>
      <c r="BO303" s="39"/>
    </row>
    <row r="304" spans="1:67" x14ac:dyDescent="0.25">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c r="BE304" s="39"/>
      <c r="BF304" s="39"/>
      <c r="BG304" s="39"/>
      <c r="BH304" s="39"/>
      <c r="BI304" s="39"/>
      <c r="BJ304" s="39"/>
      <c r="BK304" s="39"/>
      <c r="BL304" s="39"/>
      <c r="BM304" s="39"/>
      <c r="BN304" s="39"/>
      <c r="BO304" s="39"/>
    </row>
    <row r="305" spans="1:67" x14ac:dyDescent="0.25">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39"/>
      <c r="AW305" s="39"/>
      <c r="AX305" s="39"/>
      <c r="AY305" s="39"/>
      <c r="AZ305" s="39"/>
      <c r="BA305" s="39"/>
      <c r="BB305" s="39"/>
      <c r="BC305" s="39"/>
      <c r="BD305" s="39"/>
      <c r="BE305" s="39"/>
      <c r="BF305" s="39"/>
      <c r="BG305" s="39"/>
      <c r="BH305" s="39"/>
      <c r="BI305" s="39"/>
      <c r="BJ305" s="39"/>
      <c r="BK305" s="39"/>
      <c r="BL305" s="39"/>
      <c r="BM305" s="39"/>
      <c r="BN305" s="39"/>
      <c r="BO305" s="39"/>
    </row>
    <row r="306" spans="1:67" x14ac:dyDescent="0.25">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39"/>
      <c r="AW306" s="39"/>
      <c r="AX306" s="39"/>
      <c r="AY306" s="39"/>
      <c r="AZ306" s="39"/>
      <c r="BA306" s="39"/>
      <c r="BB306" s="39"/>
      <c r="BC306" s="39"/>
      <c r="BD306" s="39"/>
      <c r="BE306" s="39"/>
      <c r="BF306" s="39"/>
      <c r="BG306" s="39"/>
      <c r="BH306" s="39"/>
      <c r="BI306" s="39"/>
      <c r="BJ306" s="39"/>
      <c r="BK306" s="39"/>
      <c r="BL306" s="39"/>
      <c r="BM306" s="39"/>
      <c r="BN306" s="39"/>
      <c r="BO306" s="39"/>
    </row>
    <row r="307" spans="1:67" x14ac:dyDescent="0.25">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39"/>
      <c r="AY307" s="39"/>
      <c r="AZ307" s="39"/>
      <c r="BA307" s="39"/>
      <c r="BB307" s="39"/>
      <c r="BC307" s="39"/>
      <c r="BD307" s="39"/>
      <c r="BE307" s="39"/>
      <c r="BF307" s="39"/>
      <c r="BG307" s="39"/>
      <c r="BH307" s="39"/>
      <c r="BI307" s="39"/>
      <c r="BJ307" s="39"/>
      <c r="BK307" s="39"/>
      <c r="BL307" s="39"/>
      <c r="BM307" s="39"/>
      <c r="BN307" s="39"/>
      <c r="BO307" s="39"/>
    </row>
    <row r="308" spans="1:67" x14ac:dyDescent="0.25">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c r="AO308" s="39"/>
      <c r="AP308" s="39"/>
      <c r="AQ308" s="39"/>
      <c r="AR308" s="39"/>
      <c r="AS308" s="39"/>
      <c r="AT308" s="39"/>
      <c r="AU308" s="39"/>
      <c r="AV308" s="39"/>
      <c r="AW308" s="39"/>
      <c r="AX308" s="39"/>
      <c r="AY308" s="39"/>
      <c r="AZ308" s="39"/>
      <c r="BA308" s="39"/>
      <c r="BB308" s="39"/>
      <c r="BC308" s="39"/>
      <c r="BD308" s="39"/>
      <c r="BE308" s="39"/>
      <c r="BF308" s="39"/>
      <c r="BG308" s="39"/>
      <c r="BH308" s="39"/>
      <c r="BI308" s="39"/>
      <c r="BJ308" s="39"/>
      <c r="BK308" s="39"/>
      <c r="BL308" s="39"/>
      <c r="BM308" s="39"/>
      <c r="BN308" s="39"/>
      <c r="BO308" s="39"/>
    </row>
    <row r="309" spans="1:67" x14ac:dyDescent="0.25">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39"/>
      <c r="AW309" s="39"/>
      <c r="AX309" s="39"/>
      <c r="AY309" s="39"/>
      <c r="AZ309" s="39"/>
      <c r="BA309" s="39"/>
      <c r="BB309" s="39"/>
      <c r="BC309" s="39"/>
      <c r="BD309" s="39"/>
      <c r="BE309" s="39"/>
      <c r="BF309" s="39"/>
      <c r="BG309" s="39"/>
      <c r="BH309" s="39"/>
      <c r="BI309" s="39"/>
      <c r="BJ309" s="39"/>
      <c r="BK309" s="39"/>
      <c r="BL309" s="39"/>
      <c r="BM309" s="39"/>
      <c r="BN309" s="39"/>
      <c r="BO309" s="39"/>
    </row>
    <row r="310" spans="1:67" x14ac:dyDescent="0.25">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c r="AO310" s="39"/>
      <c r="AP310" s="39"/>
      <c r="AQ310" s="39"/>
      <c r="AR310" s="39"/>
      <c r="AS310" s="39"/>
      <c r="AT310" s="39"/>
      <c r="AU310" s="39"/>
      <c r="AV310" s="39"/>
      <c r="AW310" s="39"/>
      <c r="AX310" s="39"/>
      <c r="AY310" s="39"/>
      <c r="AZ310" s="39"/>
      <c r="BA310" s="39"/>
      <c r="BB310" s="39"/>
      <c r="BC310" s="39"/>
      <c r="BD310" s="39"/>
      <c r="BE310" s="39"/>
      <c r="BF310" s="39"/>
      <c r="BG310" s="39"/>
      <c r="BH310" s="39"/>
      <c r="BI310" s="39"/>
      <c r="BJ310" s="39"/>
      <c r="BK310" s="39"/>
      <c r="BL310" s="39"/>
      <c r="BM310" s="39"/>
      <c r="BN310" s="39"/>
      <c r="BO310" s="39"/>
    </row>
    <row r="311" spans="1:67" x14ac:dyDescent="0.25">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c r="AY311" s="39"/>
      <c r="AZ311" s="39"/>
      <c r="BA311" s="39"/>
      <c r="BB311" s="39"/>
      <c r="BC311" s="39"/>
      <c r="BD311" s="39"/>
      <c r="BE311" s="39"/>
      <c r="BF311" s="39"/>
      <c r="BG311" s="39"/>
      <c r="BH311" s="39"/>
      <c r="BI311" s="39"/>
      <c r="BJ311" s="39"/>
      <c r="BK311" s="39"/>
      <c r="BL311" s="39"/>
      <c r="BM311" s="39"/>
      <c r="BN311" s="39"/>
      <c r="BO311" s="39"/>
    </row>
    <row r="312" spans="1:67" x14ac:dyDescent="0.25">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39"/>
      <c r="AW312" s="39"/>
      <c r="AX312" s="39"/>
      <c r="AY312" s="39"/>
      <c r="AZ312" s="39"/>
      <c r="BA312" s="39"/>
      <c r="BB312" s="39"/>
      <c r="BC312" s="39"/>
      <c r="BD312" s="39"/>
      <c r="BE312" s="39"/>
      <c r="BF312" s="39"/>
      <c r="BG312" s="39"/>
      <c r="BH312" s="39"/>
      <c r="BI312" s="39"/>
      <c r="BJ312" s="39"/>
      <c r="BK312" s="39"/>
      <c r="BL312" s="39"/>
      <c r="BM312" s="39"/>
      <c r="BN312" s="39"/>
      <c r="BO312" s="39"/>
    </row>
    <row r="313" spans="1:67" x14ac:dyDescent="0.25">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c r="AO313" s="39"/>
      <c r="AP313" s="39"/>
      <c r="AQ313" s="39"/>
      <c r="AR313" s="39"/>
      <c r="AS313" s="39"/>
      <c r="AT313" s="39"/>
      <c r="AU313" s="39"/>
      <c r="AV313" s="39"/>
      <c r="AW313" s="39"/>
      <c r="AX313" s="39"/>
      <c r="AY313" s="39"/>
      <c r="AZ313" s="39"/>
      <c r="BA313" s="39"/>
      <c r="BB313" s="39"/>
      <c r="BC313" s="39"/>
      <c r="BD313" s="39"/>
      <c r="BE313" s="39"/>
      <c r="BF313" s="39"/>
      <c r="BG313" s="39"/>
      <c r="BH313" s="39"/>
      <c r="BI313" s="39"/>
      <c r="BJ313" s="39"/>
      <c r="BK313" s="39"/>
      <c r="BL313" s="39"/>
      <c r="BM313" s="39"/>
      <c r="BN313" s="39"/>
      <c r="BO313" s="39"/>
    </row>
    <row r="314" spans="1:67" x14ac:dyDescent="0.25">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c r="AO314" s="39"/>
      <c r="AP314" s="39"/>
      <c r="AQ314" s="39"/>
      <c r="AR314" s="39"/>
      <c r="AS314" s="39"/>
      <c r="AT314" s="39"/>
      <c r="AU314" s="39"/>
      <c r="AV314" s="39"/>
      <c r="AW314" s="39"/>
      <c r="AX314" s="39"/>
      <c r="AY314" s="39"/>
      <c r="AZ314" s="39"/>
      <c r="BA314" s="39"/>
      <c r="BB314" s="39"/>
      <c r="BC314" s="39"/>
      <c r="BD314" s="39"/>
      <c r="BE314" s="39"/>
      <c r="BF314" s="39"/>
      <c r="BG314" s="39"/>
      <c r="BH314" s="39"/>
      <c r="BI314" s="39"/>
      <c r="BJ314" s="39"/>
      <c r="BK314" s="39"/>
      <c r="BL314" s="39"/>
      <c r="BM314" s="39"/>
      <c r="BN314" s="39"/>
      <c r="BO314" s="39"/>
    </row>
    <row r="315" spans="1:67" x14ac:dyDescent="0.25">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c r="AO315" s="39"/>
      <c r="AP315" s="39"/>
      <c r="AQ315" s="39"/>
      <c r="AR315" s="39"/>
      <c r="AS315" s="39"/>
      <c r="AT315" s="39"/>
      <c r="AU315" s="39"/>
      <c r="AV315" s="39"/>
      <c r="AW315" s="39"/>
      <c r="AX315" s="39"/>
      <c r="AY315" s="39"/>
      <c r="AZ315" s="39"/>
      <c r="BA315" s="39"/>
      <c r="BB315" s="39"/>
      <c r="BC315" s="39"/>
      <c r="BD315" s="39"/>
      <c r="BE315" s="39"/>
      <c r="BF315" s="39"/>
      <c r="BG315" s="39"/>
      <c r="BH315" s="39"/>
      <c r="BI315" s="39"/>
      <c r="BJ315" s="39"/>
      <c r="BK315" s="39"/>
      <c r="BL315" s="39"/>
      <c r="BM315" s="39"/>
      <c r="BN315" s="39"/>
      <c r="BO315" s="39"/>
    </row>
    <row r="316" spans="1:67" x14ac:dyDescent="0.25">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c r="AO316" s="39"/>
      <c r="AP316" s="39"/>
      <c r="AQ316" s="39"/>
      <c r="AR316" s="39"/>
      <c r="AS316" s="39"/>
      <c r="AT316" s="39"/>
      <c r="AU316" s="39"/>
      <c r="AV316" s="39"/>
      <c r="AW316" s="39"/>
      <c r="AX316" s="39"/>
      <c r="AY316" s="39"/>
      <c r="AZ316" s="39"/>
      <c r="BA316" s="39"/>
      <c r="BB316" s="39"/>
      <c r="BC316" s="39"/>
      <c r="BD316" s="39"/>
      <c r="BE316" s="39"/>
      <c r="BF316" s="39"/>
      <c r="BG316" s="39"/>
      <c r="BH316" s="39"/>
      <c r="BI316" s="39"/>
      <c r="BJ316" s="39"/>
      <c r="BK316" s="39"/>
      <c r="BL316" s="39"/>
      <c r="BM316" s="39"/>
      <c r="BN316" s="39"/>
      <c r="BO316" s="39"/>
    </row>
    <row r="317" spans="1:67" x14ac:dyDescent="0.25">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39"/>
      <c r="AW317" s="39"/>
      <c r="AX317" s="39"/>
      <c r="AY317" s="39"/>
      <c r="AZ317" s="39"/>
      <c r="BA317" s="39"/>
      <c r="BB317" s="39"/>
      <c r="BC317" s="39"/>
      <c r="BD317" s="39"/>
      <c r="BE317" s="39"/>
      <c r="BF317" s="39"/>
      <c r="BG317" s="39"/>
      <c r="BH317" s="39"/>
      <c r="BI317" s="39"/>
      <c r="BJ317" s="39"/>
      <c r="BK317" s="39"/>
      <c r="BL317" s="39"/>
      <c r="BM317" s="39"/>
      <c r="BN317" s="39"/>
      <c r="BO317" s="39"/>
    </row>
    <row r="318" spans="1:67" x14ac:dyDescent="0.25">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c r="AO318" s="39"/>
      <c r="AP318" s="39"/>
      <c r="AQ318" s="39"/>
      <c r="AR318" s="39"/>
      <c r="AS318" s="39"/>
      <c r="AT318" s="39"/>
      <c r="AU318" s="39"/>
      <c r="AV318" s="39"/>
      <c r="AW318" s="39"/>
      <c r="AX318" s="39"/>
      <c r="AY318" s="39"/>
      <c r="AZ318" s="39"/>
      <c r="BA318" s="39"/>
      <c r="BB318" s="39"/>
      <c r="BC318" s="39"/>
      <c r="BD318" s="39"/>
      <c r="BE318" s="39"/>
      <c r="BF318" s="39"/>
      <c r="BG318" s="39"/>
      <c r="BH318" s="39"/>
      <c r="BI318" s="39"/>
      <c r="BJ318" s="39"/>
      <c r="BK318" s="39"/>
      <c r="BL318" s="39"/>
      <c r="BM318" s="39"/>
      <c r="BN318" s="39"/>
      <c r="BO318" s="39"/>
    </row>
    <row r="319" spans="1:67" x14ac:dyDescent="0.25">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c r="AO319" s="39"/>
      <c r="AP319" s="39"/>
      <c r="AQ319" s="39"/>
      <c r="AR319" s="39"/>
      <c r="AS319" s="39"/>
      <c r="AT319" s="39"/>
      <c r="AU319" s="39"/>
      <c r="AV319" s="39"/>
      <c r="AW319" s="39"/>
      <c r="AX319" s="39"/>
      <c r="AY319" s="39"/>
      <c r="AZ319" s="39"/>
      <c r="BA319" s="39"/>
      <c r="BB319" s="39"/>
      <c r="BC319" s="39"/>
      <c r="BD319" s="39"/>
      <c r="BE319" s="39"/>
      <c r="BF319" s="39"/>
      <c r="BG319" s="39"/>
      <c r="BH319" s="39"/>
      <c r="BI319" s="39"/>
      <c r="BJ319" s="39"/>
      <c r="BK319" s="39"/>
      <c r="BL319" s="39"/>
      <c r="BM319" s="39"/>
      <c r="BN319" s="39"/>
      <c r="BO319" s="39"/>
    </row>
    <row r="320" spans="1:67" x14ac:dyDescent="0.25">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c r="AO320" s="39"/>
      <c r="AP320" s="39"/>
      <c r="AQ320" s="39"/>
      <c r="AR320" s="39"/>
      <c r="AS320" s="39"/>
      <c r="AT320" s="39"/>
      <c r="AU320" s="39"/>
      <c r="AV320" s="39"/>
      <c r="AW320" s="39"/>
      <c r="AX320" s="39"/>
      <c r="AY320" s="39"/>
      <c r="AZ320" s="39"/>
      <c r="BA320" s="39"/>
      <c r="BB320" s="39"/>
      <c r="BC320" s="39"/>
      <c r="BD320" s="39"/>
      <c r="BE320" s="39"/>
      <c r="BF320" s="39"/>
      <c r="BG320" s="39"/>
      <c r="BH320" s="39"/>
      <c r="BI320" s="39"/>
      <c r="BJ320" s="39"/>
      <c r="BK320" s="39"/>
      <c r="BL320" s="39"/>
      <c r="BM320" s="39"/>
      <c r="BN320" s="39"/>
      <c r="BO320" s="39"/>
    </row>
    <row r="321" spans="1:67" x14ac:dyDescent="0.25">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c r="AO321" s="39"/>
      <c r="AP321" s="39"/>
      <c r="AQ321" s="39"/>
      <c r="AR321" s="39"/>
      <c r="AS321" s="39"/>
      <c r="AT321" s="39"/>
      <c r="AU321" s="39"/>
      <c r="AV321" s="39"/>
      <c r="AW321" s="39"/>
      <c r="AX321" s="39"/>
      <c r="AY321" s="39"/>
      <c r="AZ321" s="39"/>
      <c r="BA321" s="39"/>
      <c r="BB321" s="39"/>
      <c r="BC321" s="39"/>
      <c r="BD321" s="39"/>
      <c r="BE321" s="39"/>
      <c r="BF321" s="39"/>
      <c r="BG321" s="39"/>
      <c r="BH321" s="39"/>
      <c r="BI321" s="39"/>
      <c r="BJ321" s="39"/>
      <c r="BK321" s="39"/>
      <c r="BL321" s="39"/>
      <c r="BM321" s="39"/>
      <c r="BN321" s="39"/>
      <c r="BO321" s="39"/>
    </row>
    <row r="322" spans="1:67" x14ac:dyDescent="0.25">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c r="AO322" s="39"/>
      <c r="AP322" s="39"/>
      <c r="AQ322" s="39"/>
      <c r="AR322" s="39"/>
      <c r="AS322" s="39"/>
      <c r="AT322" s="39"/>
      <c r="AU322" s="39"/>
      <c r="AV322" s="39"/>
      <c r="AW322" s="39"/>
      <c r="AX322" s="39"/>
      <c r="AY322" s="39"/>
      <c r="AZ322" s="39"/>
      <c r="BA322" s="39"/>
      <c r="BB322" s="39"/>
      <c r="BC322" s="39"/>
      <c r="BD322" s="39"/>
      <c r="BE322" s="39"/>
      <c r="BF322" s="39"/>
      <c r="BG322" s="39"/>
      <c r="BH322" s="39"/>
      <c r="BI322" s="39"/>
      <c r="BJ322" s="39"/>
      <c r="BK322" s="39"/>
      <c r="BL322" s="39"/>
      <c r="BM322" s="39"/>
      <c r="BN322" s="39"/>
      <c r="BO322" s="39"/>
    </row>
    <row r="323" spans="1:67" x14ac:dyDescent="0.25">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c r="AO323" s="39"/>
      <c r="AP323" s="39"/>
      <c r="AQ323" s="39"/>
      <c r="AR323" s="39"/>
      <c r="AS323" s="39"/>
      <c r="AT323" s="39"/>
      <c r="AU323" s="39"/>
      <c r="AV323" s="39"/>
      <c r="AW323" s="39"/>
      <c r="AX323" s="39"/>
      <c r="AY323" s="39"/>
      <c r="AZ323" s="39"/>
      <c r="BA323" s="39"/>
      <c r="BB323" s="39"/>
      <c r="BC323" s="39"/>
      <c r="BD323" s="39"/>
      <c r="BE323" s="39"/>
      <c r="BF323" s="39"/>
      <c r="BG323" s="39"/>
      <c r="BH323" s="39"/>
      <c r="BI323" s="39"/>
      <c r="BJ323" s="39"/>
      <c r="BK323" s="39"/>
      <c r="BL323" s="39"/>
      <c r="BM323" s="39"/>
      <c r="BN323" s="39"/>
      <c r="BO323" s="39"/>
    </row>
    <row r="324" spans="1:67" x14ac:dyDescent="0.25">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c r="AO324" s="39"/>
      <c r="AP324" s="39"/>
      <c r="AQ324" s="39"/>
      <c r="AR324" s="39"/>
      <c r="AS324" s="39"/>
      <c r="AT324" s="39"/>
      <c r="AU324" s="39"/>
      <c r="AV324" s="39"/>
      <c r="AW324" s="39"/>
      <c r="AX324" s="39"/>
      <c r="AY324" s="39"/>
      <c r="AZ324" s="39"/>
      <c r="BA324" s="39"/>
      <c r="BB324" s="39"/>
      <c r="BC324" s="39"/>
      <c r="BD324" s="39"/>
      <c r="BE324" s="39"/>
      <c r="BF324" s="39"/>
      <c r="BG324" s="39"/>
      <c r="BH324" s="39"/>
      <c r="BI324" s="39"/>
      <c r="BJ324" s="39"/>
      <c r="BK324" s="39"/>
      <c r="BL324" s="39"/>
      <c r="BM324" s="39"/>
      <c r="BN324" s="39"/>
      <c r="BO324" s="39"/>
    </row>
    <row r="325" spans="1:67" x14ac:dyDescent="0.25">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c r="AY325" s="39"/>
      <c r="AZ325" s="39"/>
      <c r="BA325" s="39"/>
      <c r="BB325" s="39"/>
      <c r="BC325" s="39"/>
      <c r="BD325" s="39"/>
      <c r="BE325" s="39"/>
      <c r="BF325" s="39"/>
      <c r="BG325" s="39"/>
      <c r="BH325" s="39"/>
      <c r="BI325" s="39"/>
      <c r="BJ325" s="39"/>
      <c r="BK325" s="39"/>
      <c r="BL325" s="39"/>
      <c r="BM325" s="39"/>
      <c r="BN325" s="39"/>
      <c r="BO325" s="39"/>
    </row>
    <row r="326" spans="1:67" x14ac:dyDescent="0.25">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39"/>
      <c r="AW326" s="39"/>
      <c r="AX326" s="39"/>
      <c r="AY326" s="39"/>
      <c r="AZ326" s="39"/>
      <c r="BA326" s="39"/>
      <c r="BB326" s="39"/>
      <c r="BC326" s="39"/>
      <c r="BD326" s="39"/>
      <c r="BE326" s="39"/>
      <c r="BF326" s="39"/>
      <c r="BG326" s="39"/>
      <c r="BH326" s="39"/>
      <c r="BI326" s="39"/>
      <c r="BJ326" s="39"/>
      <c r="BK326" s="39"/>
      <c r="BL326" s="39"/>
      <c r="BM326" s="39"/>
      <c r="BN326" s="39"/>
      <c r="BO326" s="39"/>
    </row>
    <row r="327" spans="1:67" x14ac:dyDescent="0.25">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c r="AO327" s="39"/>
      <c r="AP327" s="39"/>
      <c r="AQ327" s="39"/>
      <c r="AR327" s="39"/>
      <c r="AS327" s="39"/>
      <c r="AT327" s="39"/>
      <c r="AU327" s="39"/>
      <c r="AV327" s="39"/>
      <c r="AW327" s="39"/>
      <c r="AX327" s="39"/>
      <c r="AY327" s="39"/>
      <c r="AZ327" s="39"/>
      <c r="BA327" s="39"/>
      <c r="BB327" s="39"/>
      <c r="BC327" s="39"/>
      <c r="BD327" s="39"/>
      <c r="BE327" s="39"/>
      <c r="BF327" s="39"/>
      <c r="BG327" s="39"/>
      <c r="BH327" s="39"/>
      <c r="BI327" s="39"/>
      <c r="BJ327" s="39"/>
      <c r="BK327" s="39"/>
      <c r="BL327" s="39"/>
      <c r="BM327" s="39"/>
      <c r="BN327" s="39"/>
      <c r="BO327" s="39"/>
    </row>
    <row r="328" spans="1:67" x14ac:dyDescent="0.25">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39"/>
      <c r="AW328" s="39"/>
      <c r="AX328" s="39"/>
      <c r="AY328" s="39"/>
      <c r="AZ328" s="39"/>
      <c r="BA328" s="39"/>
      <c r="BB328" s="39"/>
      <c r="BC328" s="39"/>
      <c r="BD328" s="39"/>
      <c r="BE328" s="39"/>
      <c r="BF328" s="39"/>
      <c r="BG328" s="39"/>
      <c r="BH328" s="39"/>
      <c r="BI328" s="39"/>
      <c r="BJ328" s="39"/>
      <c r="BK328" s="39"/>
      <c r="BL328" s="39"/>
      <c r="BM328" s="39"/>
      <c r="BN328" s="39"/>
      <c r="BO328" s="39"/>
    </row>
    <row r="329" spans="1:67" x14ac:dyDescent="0.25">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c r="AO329" s="39"/>
      <c r="AP329" s="39"/>
      <c r="AQ329" s="39"/>
      <c r="AR329" s="39"/>
      <c r="AS329" s="39"/>
      <c r="AT329" s="39"/>
      <c r="AU329" s="39"/>
      <c r="AV329" s="39"/>
      <c r="AW329" s="39"/>
      <c r="AX329" s="39"/>
      <c r="AY329" s="39"/>
      <c r="AZ329" s="39"/>
      <c r="BA329" s="39"/>
      <c r="BB329" s="39"/>
      <c r="BC329" s="39"/>
      <c r="BD329" s="39"/>
      <c r="BE329" s="39"/>
      <c r="BF329" s="39"/>
      <c r="BG329" s="39"/>
      <c r="BH329" s="39"/>
      <c r="BI329" s="39"/>
      <c r="BJ329" s="39"/>
      <c r="BK329" s="39"/>
      <c r="BL329" s="39"/>
      <c r="BM329" s="39"/>
      <c r="BN329" s="39"/>
      <c r="BO329" s="39"/>
    </row>
    <row r="330" spans="1:67" x14ac:dyDescent="0.25">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c r="AO330" s="39"/>
      <c r="AP330" s="39"/>
      <c r="AQ330" s="39"/>
      <c r="AR330" s="39"/>
      <c r="AS330" s="39"/>
      <c r="AT330" s="39"/>
      <c r="AU330" s="39"/>
      <c r="AV330" s="39"/>
      <c r="AW330" s="39"/>
      <c r="AX330" s="39"/>
      <c r="AY330" s="39"/>
      <c r="AZ330" s="39"/>
      <c r="BA330" s="39"/>
      <c r="BB330" s="39"/>
      <c r="BC330" s="39"/>
      <c r="BD330" s="39"/>
      <c r="BE330" s="39"/>
      <c r="BF330" s="39"/>
      <c r="BG330" s="39"/>
      <c r="BH330" s="39"/>
      <c r="BI330" s="39"/>
      <c r="BJ330" s="39"/>
      <c r="BK330" s="39"/>
      <c r="BL330" s="39"/>
      <c r="BM330" s="39"/>
      <c r="BN330" s="39"/>
      <c r="BO330" s="39"/>
    </row>
    <row r="331" spans="1:67" x14ac:dyDescent="0.25">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c r="AO331" s="39"/>
      <c r="AP331" s="39"/>
      <c r="AQ331" s="39"/>
      <c r="AR331" s="39"/>
      <c r="AS331" s="39"/>
      <c r="AT331" s="39"/>
      <c r="AU331" s="39"/>
      <c r="AV331" s="39"/>
      <c r="AW331" s="39"/>
      <c r="AX331" s="39"/>
      <c r="AY331" s="39"/>
      <c r="AZ331" s="39"/>
      <c r="BA331" s="39"/>
      <c r="BB331" s="39"/>
      <c r="BC331" s="39"/>
      <c r="BD331" s="39"/>
      <c r="BE331" s="39"/>
      <c r="BF331" s="39"/>
      <c r="BG331" s="39"/>
      <c r="BH331" s="39"/>
      <c r="BI331" s="39"/>
      <c r="BJ331" s="39"/>
      <c r="BK331" s="39"/>
      <c r="BL331" s="39"/>
      <c r="BM331" s="39"/>
      <c r="BN331" s="39"/>
      <c r="BO331" s="39"/>
    </row>
    <row r="332" spans="1:67" x14ac:dyDescent="0.25">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39"/>
      <c r="AW332" s="39"/>
      <c r="AX332" s="39"/>
      <c r="AY332" s="39"/>
      <c r="AZ332" s="39"/>
      <c r="BA332" s="39"/>
      <c r="BB332" s="39"/>
      <c r="BC332" s="39"/>
      <c r="BD332" s="39"/>
      <c r="BE332" s="39"/>
      <c r="BF332" s="39"/>
      <c r="BG332" s="39"/>
      <c r="BH332" s="39"/>
      <c r="BI332" s="39"/>
      <c r="BJ332" s="39"/>
      <c r="BK332" s="39"/>
      <c r="BL332" s="39"/>
      <c r="BM332" s="39"/>
      <c r="BN332" s="39"/>
      <c r="BO332" s="39"/>
    </row>
    <row r="333" spans="1:67" x14ac:dyDescent="0.25">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c r="AO333" s="39"/>
      <c r="AP333" s="39"/>
      <c r="AQ333" s="39"/>
      <c r="AR333" s="39"/>
      <c r="AS333" s="39"/>
      <c r="AT333" s="39"/>
      <c r="AU333" s="39"/>
      <c r="AV333" s="39"/>
      <c r="AW333" s="39"/>
      <c r="AX333" s="39"/>
      <c r="AY333" s="39"/>
      <c r="AZ333" s="39"/>
      <c r="BA333" s="39"/>
      <c r="BB333" s="39"/>
      <c r="BC333" s="39"/>
      <c r="BD333" s="39"/>
      <c r="BE333" s="39"/>
      <c r="BF333" s="39"/>
      <c r="BG333" s="39"/>
      <c r="BH333" s="39"/>
      <c r="BI333" s="39"/>
      <c r="BJ333" s="39"/>
      <c r="BK333" s="39"/>
      <c r="BL333" s="39"/>
      <c r="BM333" s="39"/>
      <c r="BN333" s="39"/>
      <c r="BO333" s="39"/>
    </row>
    <row r="334" spans="1:67" x14ac:dyDescent="0.25">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39"/>
      <c r="AW334" s="39"/>
      <c r="AX334" s="39"/>
      <c r="AY334" s="39"/>
      <c r="AZ334" s="39"/>
      <c r="BA334" s="39"/>
      <c r="BB334" s="39"/>
      <c r="BC334" s="39"/>
      <c r="BD334" s="39"/>
      <c r="BE334" s="39"/>
      <c r="BF334" s="39"/>
      <c r="BG334" s="39"/>
      <c r="BH334" s="39"/>
      <c r="BI334" s="39"/>
      <c r="BJ334" s="39"/>
      <c r="BK334" s="39"/>
      <c r="BL334" s="39"/>
      <c r="BM334" s="39"/>
      <c r="BN334" s="39"/>
      <c r="BO334" s="39"/>
    </row>
    <row r="335" spans="1:67" x14ac:dyDescent="0.25">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39"/>
      <c r="BA335" s="39"/>
      <c r="BB335" s="39"/>
      <c r="BC335" s="39"/>
      <c r="BD335" s="39"/>
      <c r="BE335" s="39"/>
      <c r="BF335" s="39"/>
      <c r="BG335" s="39"/>
      <c r="BH335" s="39"/>
      <c r="BI335" s="39"/>
      <c r="BJ335" s="39"/>
      <c r="BK335" s="39"/>
      <c r="BL335" s="39"/>
      <c r="BM335" s="39"/>
      <c r="BN335" s="39"/>
      <c r="BO335" s="39"/>
    </row>
    <row r="336" spans="1:67" x14ac:dyDescent="0.25">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c r="AO336" s="39"/>
      <c r="AP336" s="39"/>
      <c r="AQ336" s="39"/>
      <c r="AR336" s="39"/>
      <c r="AS336" s="39"/>
      <c r="AT336" s="39"/>
      <c r="AU336" s="39"/>
      <c r="AV336" s="39"/>
      <c r="AW336" s="39"/>
      <c r="AX336" s="39"/>
      <c r="AY336" s="39"/>
      <c r="AZ336" s="39"/>
      <c r="BA336" s="39"/>
      <c r="BB336" s="39"/>
      <c r="BC336" s="39"/>
      <c r="BD336" s="39"/>
      <c r="BE336" s="39"/>
      <c r="BF336" s="39"/>
      <c r="BG336" s="39"/>
      <c r="BH336" s="39"/>
      <c r="BI336" s="39"/>
      <c r="BJ336" s="39"/>
      <c r="BK336" s="39"/>
      <c r="BL336" s="39"/>
      <c r="BM336" s="39"/>
      <c r="BN336" s="39"/>
      <c r="BO336" s="39"/>
    </row>
    <row r="337" spans="1:67" x14ac:dyDescent="0.25">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39"/>
      <c r="AW337" s="39"/>
      <c r="AX337" s="39"/>
      <c r="AY337" s="39"/>
      <c r="AZ337" s="39"/>
      <c r="BA337" s="39"/>
      <c r="BB337" s="39"/>
      <c r="BC337" s="39"/>
      <c r="BD337" s="39"/>
      <c r="BE337" s="39"/>
      <c r="BF337" s="39"/>
      <c r="BG337" s="39"/>
      <c r="BH337" s="39"/>
      <c r="BI337" s="39"/>
      <c r="BJ337" s="39"/>
      <c r="BK337" s="39"/>
      <c r="BL337" s="39"/>
      <c r="BM337" s="39"/>
      <c r="BN337" s="39"/>
      <c r="BO337" s="39"/>
    </row>
    <row r="338" spans="1:67" x14ac:dyDescent="0.25">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39"/>
      <c r="AW338" s="39"/>
      <c r="AX338" s="39"/>
      <c r="AY338" s="39"/>
      <c r="AZ338" s="39"/>
      <c r="BA338" s="39"/>
      <c r="BB338" s="39"/>
      <c r="BC338" s="39"/>
      <c r="BD338" s="39"/>
      <c r="BE338" s="39"/>
      <c r="BF338" s="39"/>
      <c r="BG338" s="39"/>
      <c r="BH338" s="39"/>
      <c r="BI338" s="39"/>
      <c r="BJ338" s="39"/>
      <c r="BK338" s="39"/>
      <c r="BL338" s="39"/>
      <c r="BM338" s="39"/>
      <c r="BN338" s="39"/>
      <c r="BO338" s="39"/>
    </row>
    <row r="339" spans="1:67" x14ac:dyDescent="0.25">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c r="AO339" s="39"/>
      <c r="AP339" s="39"/>
      <c r="AQ339" s="39"/>
      <c r="AR339" s="39"/>
      <c r="AS339" s="39"/>
      <c r="AT339" s="39"/>
      <c r="AU339" s="39"/>
      <c r="AV339" s="39"/>
      <c r="AW339" s="39"/>
      <c r="AX339" s="39"/>
      <c r="AY339" s="39"/>
      <c r="AZ339" s="39"/>
      <c r="BA339" s="39"/>
      <c r="BB339" s="39"/>
      <c r="BC339" s="39"/>
      <c r="BD339" s="39"/>
      <c r="BE339" s="39"/>
      <c r="BF339" s="39"/>
      <c r="BG339" s="39"/>
      <c r="BH339" s="39"/>
      <c r="BI339" s="39"/>
      <c r="BJ339" s="39"/>
      <c r="BK339" s="39"/>
      <c r="BL339" s="39"/>
      <c r="BM339" s="39"/>
      <c r="BN339" s="39"/>
      <c r="BO339" s="39"/>
    </row>
    <row r="340" spans="1:67" x14ac:dyDescent="0.25">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c r="AO340" s="39"/>
      <c r="AP340" s="39"/>
      <c r="AQ340" s="39"/>
      <c r="AR340" s="39"/>
      <c r="AS340" s="39"/>
      <c r="AT340" s="39"/>
      <c r="AU340" s="39"/>
      <c r="AV340" s="39"/>
      <c r="AW340" s="39"/>
      <c r="AX340" s="39"/>
      <c r="AY340" s="39"/>
      <c r="AZ340" s="39"/>
      <c r="BA340" s="39"/>
      <c r="BB340" s="39"/>
      <c r="BC340" s="39"/>
      <c r="BD340" s="39"/>
      <c r="BE340" s="39"/>
      <c r="BF340" s="39"/>
      <c r="BG340" s="39"/>
      <c r="BH340" s="39"/>
      <c r="BI340" s="39"/>
      <c r="BJ340" s="39"/>
      <c r="BK340" s="39"/>
      <c r="BL340" s="39"/>
      <c r="BM340" s="39"/>
      <c r="BN340" s="39"/>
      <c r="BO340" s="39"/>
    </row>
    <row r="341" spans="1:67" x14ac:dyDescent="0.25">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c r="AO341" s="39"/>
      <c r="AP341" s="39"/>
      <c r="AQ341" s="39"/>
      <c r="AR341" s="39"/>
      <c r="AS341" s="39"/>
      <c r="AT341" s="39"/>
      <c r="AU341" s="39"/>
      <c r="AV341" s="39"/>
      <c r="AW341" s="39"/>
      <c r="AX341" s="39"/>
      <c r="AY341" s="39"/>
      <c r="AZ341" s="39"/>
      <c r="BA341" s="39"/>
      <c r="BB341" s="39"/>
      <c r="BC341" s="39"/>
      <c r="BD341" s="39"/>
      <c r="BE341" s="39"/>
      <c r="BF341" s="39"/>
      <c r="BG341" s="39"/>
      <c r="BH341" s="39"/>
      <c r="BI341" s="39"/>
      <c r="BJ341" s="39"/>
      <c r="BK341" s="39"/>
      <c r="BL341" s="39"/>
      <c r="BM341" s="39"/>
      <c r="BN341" s="39"/>
      <c r="BO341" s="39"/>
    </row>
    <row r="342" spans="1:67" x14ac:dyDescent="0.25">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c r="AO342" s="39"/>
      <c r="AP342" s="39"/>
      <c r="AQ342" s="39"/>
      <c r="AR342" s="39"/>
      <c r="AS342" s="39"/>
      <c r="AT342" s="39"/>
      <c r="AU342" s="39"/>
      <c r="AV342" s="39"/>
      <c r="AW342" s="39"/>
      <c r="AX342" s="39"/>
      <c r="AY342" s="39"/>
      <c r="AZ342" s="39"/>
      <c r="BA342" s="39"/>
      <c r="BB342" s="39"/>
      <c r="BC342" s="39"/>
      <c r="BD342" s="39"/>
      <c r="BE342" s="39"/>
      <c r="BF342" s="39"/>
      <c r="BG342" s="39"/>
      <c r="BH342" s="39"/>
      <c r="BI342" s="39"/>
      <c r="BJ342" s="39"/>
      <c r="BK342" s="39"/>
      <c r="BL342" s="39"/>
      <c r="BM342" s="39"/>
      <c r="BN342" s="39"/>
      <c r="BO342" s="39"/>
    </row>
    <row r="343" spans="1:67" x14ac:dyDescent="0.25">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c r="AY343" s="39"/>
      <c r="AZ343" s="39"/>
      <c r="BA343" s="39"/>
      <c r="BB343" s="39"/>
      <c r="BC343" s="39"/>
      <c r="BD343" s="39"/>
      <c r="BE343" s="39"/>
      <c r="BF343" s="39"/>
      <c r="BG343" s="39"/>
      <c r="BH343" s="39"/>
      <c r="BI343" s="39"/>
      <c r="BJ343" s="39"/>
      <c r="BK343" s="39"/>
      <c r="BL343" s="39"/>
      <c r="BM343" s="39"/>
      <c r="BN343" s="39"/>
      <c r="BO343" s="39"/>
    </row>
    <row r="344" spans="1:67" x14ac:dyDescent="0.25">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c r="AO344" s="39"/>
      <c r="AP344" s="39"/>
      <c r="AQ344" s="39"/>
      <c r="AR344" s="39"/>
      <c r="AS344" s="39"/>
      <c r="AT344" s="39"/>
      <c r="AU344" s="39"/>
      <c r="AV344" s="39"/>
      <c r="AW344" s="39"/>
      <c r="AX344" s="39"/>
      <c r="AY344" s="39"/>
      <c r="AZ344" s="39"/>
      <c r="BA344" s="39"/>
      <c r="BB344" s="39"/>
      <c r="BC344" s="39"/>
      <c r="BD344" s="39"/>
      <c r="BE344" s="39"/>
      <c r="BF344" s="39"/>
      <c r="BG344" s="39"/>
      <c r="BH344" s="39"/>
      <c r="BI344" s="39"/>
      <c r="BJ344" s="39"/>
      <c r="BK344" s="39"/>
      <c r="BL344" s="39"/>
      <c r="BM344" s="39"/>
      <c r="BN344" s="39"/>
      <c r="BO344" s="39"/>
    </row>
    <row r="345" spans="1:67" x14ac:dyDescent="0.25">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c r="AY345" s="39"/>
      <c r="AZ345" s="39"/>
      <c r="BA345" s="39"/>
      <c r="BB345" s="39"/>
      <c r="BC345" s="39"/>
      <c r="BD345" s="39"/>
      <c r="BE345" s="39"/>
      <c r="BF345" s="39"/>
      <c r="BG345" s="39"/>
      <c r="BH345" s="39"/>
      <c r="BI345" s="39"/>
      <c r="BJ345" s="39"/>
      <c r="BK345" s="39"/>
      <c r="BL345" s="39"/>
      <c r="BM345" s="39"/>
      <c r="BN345" s="39"/>
      <c r="BO345" s="39"/>
    </row>
    <row r="346" spans="1:67" x14ac:dyDescent="0.25">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c r="AY346" s="39"/>
      <c r="AZ346" s="39"/>
      <c r="BA346" s="39"/>
      <c r="BB346" s="39"/>
      <c r="BC346" s="39"/>
      <c r="BD346" s="39"/>
      <c r="BE346" s="39"/>
      <c r="BF346" s="39"/>
      <c r="BG346" s="39"/>
      <c r="BH346" s="39"/>
      <c r="BI346" s="39"/>
      <c r="BJ346" s="39"/>
      <c r="BK346" s="39"/>
      <c r="BL346" s="39"/>
      <c r="BM346" s="39"/>
      <c r="BN346" s="39"/>
      <c r="BO346" s="39"/>
    </row>
    <row r="347" spans="1:67" x14ac:dyDescent="0.25">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c r="AO347" s="39"/>
      <c r="AP347" s="39"/>
      <c r="AQ347" s="39"/>
      <c r="AR347" s="39"/>
      <c r="AS347" s="39"/>
      <c r="AT347" s="39"/>
      <c r="AU347" s="39"/>
      <c r="AV347" s="39"/>
      <c r="AW347" s="39"/>
      <c r="AX347" s="39"/>
      <c r="AY347" s="39"/>
      <c r="AZ347" s="39"/>
      <c r="BA347" s="39"/>
      <c r="BB347" s="39"/>
      <c r="BC347" s="39"/>
      <c r="BD347" s="39"/>
      <c r="BE347" s="39"/>
      <c r="BF347" s="39"/>
      <c r="BG347" s="39"/>
      <c r="BH347" s="39"/>
      <c r="BI347" s="39"/>
      <c r="BJ347" s="39"/>
      <c r="BK347" s="39"/>
      <c r="BL347" s="39"/>
      <c r="BM347" s="39"/>
      <c r="BN347" s="39"/>
      <c r="BO347" s="39"/>
    </row>
    <row r="348" spans="1:67" x14ac:dyDescent="0.25">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c r="AO348" s="39"/>
      <c r="AP348" s="39"/>
      <c r="AQ348" s="39"/>
      <c r="AR348" s="39"/>
      <c r="AS348" s="39"/>
      <c r="AT348" s="39"/>
      <c r="AU348" s="39"/>
      <c r="AV348" s="39"/>
      <c r="AW348" s="39"/>
      <c r="AX348" s="39"/>
      <c r="AY348" s="39"/>
      <c r="AZ348" s="39"/>
      <c r="BA348" s="39"/>
      <c r="BB348" s="39"/>
      <c r="BC348" s="39"/>
      <c r="BD348" s="39"/>
      <c r="BE348" s="39"/>
      <c r="BF348" s="39"/>
      <c r="BG348" s="39"/>
      <c r="BH348" s="39"/>
      <c r="BI348" s="39"/>
      <c r="BJ348" s="39"/>
      <c r="BK348" s="39"/>
      <c r="BL348" s="39"/>
      <c r="BM348" s="39"/>
      <c r="BN348" s="39"/>
      <c r="BO348" s="39"/>
    </row>
    <row r="349" spans="1:67" x14ac:dyDescent="0.25">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39"/>
      <c r="BA349" s="39"/>
      <c r="BB349" s="39"/>
      <c r="BC349" s="39"/>
      <c r="BD349" s="39"/>
      <c r="BE349" s="39"/>
      <c r="BF349" s="39"/>
      <c r="BG349" s="39"/>
      <c r="BH349" s="39"/>
      <c r="BI349" s="39"/>
      <c r="BJ349" s="39"/>
      <c r="BK349" s="39"/>
      <c r="BL349" s="39"/>
      <c r="BM349" s="39"/>
      <c r="BN349" s="39"/>
      <c r="BO349" s="39"/>
    </row>
    <row r="350" spans="1:67" x14ac:dyDescent="0.25">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c r="AY350" s="39"/>
      <c r="AZ350" s="39"/>
      <c r="BA350" s="39"/>
      <c r="BB350" s="39"/>
      <c r="BC350" s="39"/>
      <c r="BD350" s="39"/>
      <c r="BE350" s="39"/>
      <c r="BF350" s="39"/>
      <c r="BG350" s="39"/>
      <c r="BH350" s="39"/>
      <c r="BI350" s="39"/>
      <c r="BJ350" s="39"/>
      <c r="BK350" s="39"/>
      <c r="BL350" s="39"/>
      <c r="BM350" s="39"/>
      <c r="BN350" s="39"/>
      <c r="BO350" s="39"/>
    </row>
    <row r="351" spans="1:67" x14ac:dyDescent="0.25">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c r="AY351" s="39"/>
      <c r="AZ351" s="39"/>
      <c r="BA351" s="39"/>
      <c r="BB351" s="39"/>
      <c r="BC351" s="39"/>
      <c r="BD351" s="39"/>
      <c r="BE351" s="39"/>
      <c r="BF351" s="39"/>
      <c r="BG351" s="39"/>
      <c r="BH351" s="39"/>
      <c r="BI351" s="39"/>
      <c r="BJ351" s="39"/>
      <c r="BK351" s="39"/>
      <c r="BL351" s="39"/>
      <c r="BM351" s="39"/>
      <c r="BN351" s="39"/>
      <c r="BO351" s="39"/>
    </row>
    <row r="352" spans="1:67" x14ac:dyDescent="0.25">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c r="AO352" s="39"/>
      <c r="AP352" s="39"/>
      <c r="AQ352" s="39"/>
      <c r="AR352" s="39"/>
      <c r="AS352" s="39"/>
      <c r="AT352" s="39"/>
      <c r="AU352" s="39"/>
      <c r="AV352" s="39"/>
      <c r="AW352" s="39"/>
      <c r="AX352" s="39"/>
      <c r="AY352" s="39"/>
      <c r="AZ352" s="39"/>
      <c r="BA352" s="39"/>
      <c r="BB352" s="39"/>
      <c r="BC352" s="39"/>
      <c r="BD352" s="39"/>
      <c r="BE352" s="39"/>
      <c r="BF352" s="39"/>
      <c r="BG352" s="39"/>
      <c r="BH352" s="39"/>
      <c r="BI352" s="39"/>
      <c r="BJ352" s="39"/>
      <c r="BK352" s="39"/>
      <c r="BL352" s="39"/>
      <c r="BM352" s="39"/>
      <c r="BN352" s="39"/>
      <c r="BO352" s="39"/>
    </row>
    <row r="353" spans="1:67" x14ac:dyDescent="0.25">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39"/>
      <c r="AW353" s="39"/>
      <c r="AX353" s="39"/>
      <c r="AY353" s="39"/>
      <c r="AZ353" s="39"/>
      <c r="BA353" s="39"/>
      <c r="BB353" s="39"/>
      <c r="BC353" s="39"/>
      <c r="BD353" s="39"/>
      <c r="BE353" s="39"/>
      <c r="BF353" s="39"/>
      <c r="BG353" s="39"/>
      <c r="BH353" s="39"/>
      <c r="BI353" s="39"/>
      <c r="BJ353" s="39"/>
      <c r="BK353" s="39"/>
      <c r="BL353" s="39"/>
      <c r="BM353" s="39"/>
      <c r="BN353" s="39"/>
      <c r="BO353" s="39"/>
    </row>
    <row r="354" spans="1:67" x14ac:dyDescent="0.25">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c r="AO354" s="39"/>
      <c r="AP354" s="39"/>
      <c r="AQ354" s="39"/>
      <c r="AR354" s="39"/>
      <c r="AS354" s="39"/>
      <c r="AT354" s="39"/>
      <c r="AU354" s="39"/>
      <c r="AV354" s="39"/>
      <c r="AW354" s="39"/>
      <c r="AX354" s="39"/>
      <c r="AY354" s="39"/>
      <c r="AZ354" s="39"/>
      <c r="BA354" s="39"/>
      <c r="BB354" s="39"/>
      <c r="BC354" s="39"/>
      <c r="BD354" s="39"/>
      <c r="BE354" s="39"/>
      <c r="BF354" s="39"/>
      <c r="BG354" s="39"/>
      <c r="BH354" s="39"/>
      <c r="BI354" s="39"/>
      <c r="BJ354" s="39"/>
      <c r="BK354" s="39"/>
      <c r="BL354" s="39"/>
      <c r="BM354" s="39"/>
      <c r="BN354" s="39"/>
      <c r="BO354" s="39"/>
    </row>
    <row r="355" spans="1:67" x14ac:dyDescent="0.25">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c r="AO355" s="39"/>
      <c r="AP355" s="39"/>
      <c r="AQ355" s="39"/>
      <c r="AR355" s="39"/>
      <c r="AS355" s="39"/>
      <c r="AT355" s="39"/>
      <c r="AU355" s="39"/>
      <c r="AV355" s="39"/>
      <c r="AW355" s="39"/>
      <c r="AX355" s="39"/>
      <c r="AY355" s="39"/>
      <c r="AZ355" s="39"/>
      <c r="BA355" s="39"/>
      <c r="BB355" s="39"/>
      <c r="BC355" s="39"/>
      <c r="BD355" s="39"/>
      <c r="BE355" s="39"/>
      <c r="BF355" s="39"/>
      <c r="BG355" s="39"/>
      <c r="BH355" s="39"/>
      <c r="BI355" s="39"/>
      <c r="BJ355" s="39"/>
      <c r="BK355" s="39"/>
      <c r="BL355" s="39"/>
      <c r="BM355" s="39"/>
      <c r="BN355" s="39"/>
      <c r="BO355" s="39"/>
    </row>
    <row r="356" spans="1:67" x14ac:dyDescent="0.25">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c r="AO356" s="39"/>
      <c r="AP356" s="39"/>
      <c r="AQ356" s="39"/>
      <c r="AR356" s="39"/>
      <c r="AS356" s="39"/>
      <c r="AT356" s="39"/>
      <c r="AU356" s="39"/>
      <c r="AV356" s="39"/>
      <c r="AW356" s="39"/>
      <c r="AX356" s="39"/>
      <c r="AY356" s="39"/>
      <c r="AZ356" s="39"/>
      <c r="BA356" s="39"/>
      <c r="BB356" s="39"/>
      <c r="BC356" s="39"/>
      <c r="BD356" s="39"/>
      <c r="BE356" s="39"/>
      <c r="BF356" s="39"/>
      <c r="BG356" s="39"/>
      <c r="BH356" s="39"/>
      <c r="BI356" s="39"/>
      <c r="BJ356" s="39"/>
      <c r="BK356" s="39"/>
      <c r="BL356" s="39"/>
      <c r="BM356" s="39"/>
      <c r="BN356" s="39"/>
      <c r="BO356" s="39"/>
    </row>
    <row r="357" spans="1:67" x14ac:dyDescent="0.25">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c r="AQ357" s="39"/>
      <c r="AR357" s="39"/>
      <c r="AS357" s="39"/>
      <c r="AT357" s="39"/>
      <c r="AU357" s="39"/>
      <c r="AV357" s="39"/>
      <c r="AW357" s="39"/>
      <c r="AX357" s="39"/>
      <c r="AY357" s="39"/>
      <c r="AZ357" s="39"/>
      <c r="BA357" s="39"/>
      <c r="BB357" s="39"/>
      <c r="BC357" s="39"/>
      <c r="BD357" s="39"/>
      <c r="BE357" s="39"/>
      <c r="BF357" s="39"/>
      <c r="BG357" s="39"/>
      <c r="BH357" s="39"/>
      <c r="BI357" s="39"/>
      <c r="BJ357" s="39"/>
      <c r="BK357" s="39"/>
      <c r="BL357" s="39"/>
      <c r="BM357" s="39"/>
      <c r="BN357" s="39"/>
      <c r="BO357" s="39"/>
    </row>
    <row r="358" spans="1:67" x14ac:dyDescent="0.25">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c r="AQ358" s="39"/>
      <c r="AR358" s="39"/>
      <c r="AS358" s="39"/>
      <c r="AT358" s="39"/>
      <c r="AU358" s="39"/>
      <c r="AV358" s="39"/>
      <c r="AW358" s="39"/>
      <c r="AX358" s="39"/>
      <c r="AY358" s="39"/>
      <c r="AZ358" s="39"/>
      <c r="BA358" s="39"/>
      <c r="BB358" s="39"/>
      <c r="BC358" s="39"/>
      <c r="BD358" s="39"/>
      <c r="BE358" s="39"/>
      <c r="BF358" s="39"/>
      <c r="BG358" s="39"/>
      <c r="BH358" s="39"/>
      <c r="BI358" s="39"/>
      <c r="BJ358" s="39"/>
      <c r="BK358" s="39"/>
      <c r="BL358" s="39"/>
      <c r="BM358" s="39"/>
      <c r="BN358" s="39"/>
      <c r="BO358" s="39"/>
    </row>
    <row r="359" spans="1:67" x14ac:dyDescent="0.25">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39"/>
      <c r="BA359" s="39"/>
      <c r="BB359" s="39"/>
      <c r="BC359" s="39"/>
      <c r="BD359" s="39"/>
      <c r="BE359" s="39"/>
      <c r="BF359" s="39"/>
      <c r="BG359" s="39"/>
      <c r="BH359" s="39"/>
      <c r="BI359" s="39"/>
      <c r="BJ359" s="39"/>
      <c r="BK359" s="39"/>
      <c r="BL359" s="39"/>
      <c r="BM359" s="39"/>
      <c r="BN359" s="39"/>
      <c r="BO359" s="39"/>
    </row>
    <row r="360" spans="1:67" x14ac:dyDescent="0.25">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c r="AY360" s="39"/>
      <c r="AZ360" s="39"/>
      <c r="BA360" s="39"/>
      <c r="BB360" s="39"/>
      <c r="BC360" s="39"/>
      <c r="BD360" s="39"/>
      <c r="BE360" s="39"/>
      <c r="BF360" s="39"/>
      <c r="BG360" s="39"/>
      <c r="BH360" s="39"/>
      <c r="BI360" s="39"/>
      <c r="BJ360" s="39"/>
      <c r="BK360" s="39"/>
      <c r="BL360" s="39"/>
      <c r="BM360" s="39"/>
      <c r="BN360" s="39"/>
      <c r="BO360" s="39"/>
    </row>
    <row r="361" spans="1:67" x14ac:dyDescent="0.25">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c r="AO361" s="39"/>
      <c r="AP361" s="39"/>
      <c r="AQ361" s="39"/>
      <c r="AR361" s="39"/>
      <c r="AS361" s="39"/>
      <c r="AT361" s="39"/>
      <c r="AU361" s="39"/>
      <c r="AV361" s="39"/>
      <c r="AW361" s="39"/>
      <c r="AX361" s="39"/>
      <c r="AY361" s="39"/>
      <c r="AZ361" s="39"/>
      <c r="BA361" s="39"/>
      <c r="BB361" s="39"/>
      <c r="BC361" s="39"/>
      <c r="BD361" s="39"/>
      <c r="BE361" s="39"/>
      <c r="BF361" s="39"/>
      <c r="BG361" s="39"/>
      <c r="BH361" s="39"/>
      <c r="BI361" s="39"/>
      <c r="BJ361" s="39"/>
      <c r="BK361" s="39"/>
      <c r="BL361" s="39"/>
      <c r="BM361" s="39"/>
      <c r="BN361" s="39"/>
      <c r="BO361" s="39"/>
    </row>
    <row r="362" spans="1:67" x14ac:dyDescent="0.25">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c r="AO362" s="39"/>
      <c r="AP362" s="39"/>
      <c r="AQ362" s="39"/>
      <c r="AR362" s="39"/>
      <c r="AS362" s="39"/>
      <c r="AT362" s="39"/>
      <c r="AU362" s="39"/>
      <c r="AV362" s="39"/>
      <c r="AW362" s="39"/>
      <c r="AX362" s="39"/>
      <c r="AY362" s="39"/>
      <c r="AZ362" s="39"/>
      <c r="BA362" s="39"/>
      <c r="BB362" s="39"/>
      <c r="BC362" s="39"/>
      <c r="BD362" s="39"/>
      <c r="BE362" s="39"/>
      <c r="BF362" s="39"/>
      <c r="BG362" s="39"/>
      <c r="BH362" s="39"/>
      <c r="BI362" s="39"/>
      <c r="BJ362" s="39"/>
      <c r="BK362" s="39"/>
      <c r="BL362" s="39"/>
      <c r="BM362" s="39"/>
      <c r="BN362" s="39"/>
      <c r="BO362" s="39"/>
    </row>
    <row r="363" spans="1:67" x14ac:dyDescent="0.25">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c r="AO363" s="39"/>
      <c r="AP363" s="39"/>
      <c r="AQ363" s="39"/>
      <c r="AR363" s="39"/>
      <c r="AS363" s="39"/>
      <c r="AT363" s="39"/>
      <c r="AU363" s="39"/>
      <c r="AV363" s="39"/>
      <c r="AW363" s="39"/>
      <c r="AX363" s="39"/>
      <c r="AY363" s="39"/>
      <c r="AZ363" s="39"/>
      <c r="BA363" s="39"/>
      <c r="BB363" s="39"/>
      <c r="BC363" s="39"/>
      <c r="BD363" s="39"/>
      <c r="BE363" s="39"/>
      <c r="BF363" s="39"/>
      <c r="BG363" s="39"/>
      <c r="BH363" s="39"/>
      <c r="BI363" s="39"/>
      <c r="BJ363" s="39"/>
      <c r="BK363" s="39"/>
      <c r="BL363" s="39"/>
      <c r="BM363" s="39"/>
      <c r="BN363" s="39"/>
      <c r="BO363" s="39"/>
    </row>
    <row r="364" spans="1:67" x14ac:dyDescent="0.25">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39"/>
      <c r="AW364" s="39"/>
      <c r="AX364" s="39"/>
      <c r="AY364" s="39"/>
      <c r="AZ364" s="39"/>
      <c r="BA364" s="39"/>
      <c r="BB364" s="39"/>
      <c r="BC364" s="39"/>
      <c r="BD364" s="39"/>
      <c r="BE364" s="39"/>
      <c r="BF364" s="39"/>
      <c r="BG364" s="39"/>
      <c r="BH364" s="39"/>
      <c r="BI364" s="39"/>
      <c r="BJ364" s="39"/>
      <c r="BK364" s="39"/>
      <c r="BL364" s="39"/>
      <c r="BM364" s="39"/>
      <c r="BN364" s="39"/>
      <c r="BO364" s="39"/>
    </row>
    <row r="365" spans="1:67" x14ac:dyDescent="0.25">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c r="AO365" s="39"/>
      <c r="AP365" s="39"/>
      <c r="AQ365" s="39"/>
      <c r="AR365" s="39"/>
      <c r="AS365" s="39"/>
      <c r="AT365" s="39"/>
      <c r="AU365" s="39"/>
      <c r="AV365" s="39"/>
      <c r="AW365" s="39"/>
      <c r="AX365" s="39"/>
      <c r="AY365" s="39"/>
      <c r="AZ365" s="39"/>
      <c r="BA365" s="39"/>
      <c r="BB365" s="39"/>
      <c r="BC365" s="39"/>
      <c r="BD365" s="39"/>
      <c r="BE365" s="39"/>
      <c r="BF365" s="39"/>
      <c r="BG365" s="39"/>
      <c r="BH365" s="39"/>
      <c r="BI365" s="39"/>
      <c r="BJ365" s="39"/>
      <c r="BK365" s="39"/>
      <c r="BL365" s="39"/>
      <c r="BM365" s="39"/>
      <c r="BN365" s="39"/>
      <c r="BO365" s="39"/>
    </row>
    <row r="366" spans="1:67" x14ac:dyDescent="0.25">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39"/>
      <c r="AW366" s="39"/>
      <c r="AX366" s="39"/>
      <c r="AY366" s="39"/>
      <c r="AZ366" s="39"/>
      <c r="BA366" s="39"/>
      <c r="BB366" s="39"/>
      <c r="BC366" s="39"/>
      <c r="BD366" s="39"/>
      <c r="BE366" s="39"/>
      <c r="BF366" s="39"/>
      <c r="BG366" s="39"/>
      <c r="BH366" s="39"/>
      <c r="BI366" s="39"/>
      <c r="BJ366" s="39"/>
      <c r="BK366" s="39"/>
      <c r="BL366" s="39"/>
      <c r="BM366" s="39"/>
      <c r="BN366" s="39"/>
      <c r="BO366" s="39"/>
    </row>
    <row r="367" spans="1:67" x14ac:dyDescent="0.25">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39"/>
      <c r="AW367" s="39"/>
      <c r="AX367" s="39"/>
      <c r="AY367" s="39"/>
      <c r="AZ367" s="39"/>
      <c r="BA367" s="39"/>
      <c r="BB367" s="39"/>
      <c r="BC367" s="39"/>
      <c r="BD367" s="39"/>
      <c r="BE367" s="39"/>
      <c r="BF367" s="39"/>
      <c r="BG367" s="39"/>
      <c r="BH367" s="39"/>
      <c r="BI367" s="39"/>
      <c r="BJ367" s="39"/>
      <c r="BK367" s="39"/>
      <c r="BL367" s="39"/>
      <c r="BM367" s="39"/>
      <c r="BN367" s="39"/>
      <c r="BO367" s="39"/>
    </row>
    <row r="368" spans="1:67" x14ac:dyDescent="0.25">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c r="AO368" s="39"/>
      <c r="AP368" s="39"/>
      <c r="AQ368" s="39"/>
      <c r="AR368" s="39"/>
      <c r="AS368" s="39"/>
      <c r="AT368" s="39"/>
      <c r="AU368" s="39"/>
      <c r="AV368" s="39"/>
      <c r="AW368" s="39"/>
      <c r="AX368" s="39"/>
      <c r="AY368" s="39"/>
      <c r="AZ368" s="39"/>
      <c r="BA368" s="39"/>
      <c r="BB368" s="39"/>
      <c r="BC368" s="39"/>
      <c r="BD368" s="39"/>
      <c r="BE368" s="39"/>
      <c r="BF368" s="39"/>
      <c r="BG368" s="39"/>
      <c r="BH368" s="39"/>
      <c r="BI368" s="39"/>
      <c r="BJ368" s="39"/>
      <c r="BK368" s="39"/>
      <c r="BL368" s="39"/>
      <c r="BM368" s="39"/>
      <c r="BN368" s="39"/>
      <c r="BO368" s="39"/>
    </row>
    <row r="369" spans="1:67" x14ac:dyDescent="0.25">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c r="AY369" s="39"/>
      <c r="AZ369" s="39"/>
      <c r="BA369" s="39"/>
      <c r="BB369" s="39"/>
      <c r="BC369" s="39"/>
      <c r="BD369" s="39"/>
      <c r="BE369" s="39"/>
      <c r="BF369" s="39"/>
      <c r="BG369" s="39"/>
      <c r="BH369" s="39"/>
      <c r="BI369" s="39"/>
      <c r="BJ369" s="39"/>
      <c r="BK369" s="39"/>
      <c r="BL369" s="39"/>
      <c r="BM369" s="39"/>
      <c r="BN369" s="39"/>
      <c r="BO369" s="39"/>
    </row>
    <row r="370" spans="1:67" x14ac:dyDescent="0.25">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c r="AN370" s="39"/>
      <c r="AO370" s="39"/>
      <c r="AP370" s="39"/>
      <c r="AQ370" s="39"/>
      <c r="AR370" s="39"/>
      <c r="AS370" s="39"/>
      <c r="AT370" s="39"/>
      <c r="AU370" s="39"/>
      <c r="AV370" s="39"/>
      <c r="AW370" s="39"/>
      <c r="AX370" s="39"/>
      <c r="AY370" s="39"/>
      <c r="AZ370" s="39"/>
      <c r="BA370" s="39"/>
      <c r="BB370" s="39"/>
      <c r="BC370" s="39"/>
      <c r="BD370" s="39"/>
      <c r="BE370" s="39"/>
      <c r="BF370" s="39"/>
      <c r="BG370" s="39"/>
      <c r="BH370" s="39"/>
      <c r="BI370" s="39"/>
      <c r="BJ370" s="39"/>
      <c r="BK370" s="39"/>
      <c r="BL370" s="39"/>
      <c r="BM370" s="39"/>
      <c r="BN370" s="39"/>
      <c r="BO370" s="39"/>
    </row>
    <row r="371" spans="1:67" x14ac:dyDescent="0.25">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c r="AN371" s="39"/>
      <c r="AO371" s="39"/>
      <c r="AP371" s="39"/>
      <c r="AQ371" s="39"/>
      <c r="AR371" s="39"/>
      <c r="AS371" s="39"/>
      <c r="AT371" s="39"/>
      <c r="AU371" s="39"/>
      <c r="AV371" s="39"/>
      <c r="AW371" s="39"/>
      <c r="AX371" s="39"/>
      <c r="AY371" s="39"/>
      <c r="AZ371" s="39"/>
      <c r="BA371" s="39"/>
      <c r="BB371" s="39"/>
      <c r="BC371" s="39"/>
      <c r="BD371" s="39"/>
      <c r="BE371" s="39"/>
      <c r="BF371" s="39"/>
      <c r="BG371" s="39"/>
      <c r="BH371" s="39"/>
      <c r="BI371" s="39"/>
      <c r="BJ371" s="39"/>
      <c r="BK371" s="39"/>
      <c r="BL371" s="39"/>
      <c r="BM371" s="39"/>
      <c r="BN371" s="39"/>
      <c r="BO371" s="39"/>
    </row>
    <row r="372" spans="1:67" x14ac:dyDescent="0.25">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c r="AN372" s="39"/>
      <c r="AO372" s="39"/>
      <c r="AP372" s="39"/>
      <c r="AQ372" s="39"/>
      <c r="AR372" s="39"/>
      <c r="AS372" s="39"/>
      <c r="AT372" s="39"/>
      <c r="AU372" s="39"/>
      <c r="AV372" s="39"/>
      <c r="AW372" s="39"/>
      <c r="AX372" s="39"/>
      <c r="AY372" s="39"/>
      <c r="AZ372" s="39"/>
      <c r="BA372" s="39"/>
      <c r="BB372" s="39"/>
      <c r="BC372" s="39"/>
      <c r="BD372" s="39"/>
      <c r="BE372" s="39"/>
      <c r="BF372" s="39"/>
      <c r="BG372" s="39"/>
      <c r="BH372" s="39"/>
      <c r="BI372" s="39"/>
      <c r="BJ372" s="39"/>
      <c r="BK372" s="39"/>
      <c r="BL372" s="39"/>
      <c r="BM372" s="39"/>
      <c r="BN372" s="39"/>
      <c r="BO372" s="39"/>
    </row>
    <row r="373" spans="1:67" x14ac:dyDescent="0.25">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c r="AN373" s="39"/>
      <c r="AO373" s="39"/>
      <c r="AP373" s="39"/>
      <c r="AQ373" s="39"/>
      <c r="AR373" s="39"/>
      <c r="AS373" s="39"/>
      <c r="AT373" s="39"/>
      <c r="AU373" s="39"/>
      <c r="AV373" s="39"/>
      <c r="AW373" s="39"/>
      <c r="AX373" s="39"/>
      <c r="AY373" s="39"/>
      <c r="AZ373" s="39"/>
      <c r="BA373" s="39"/>
      <c r="BB373" s="39"/>
      <c r="BC373" s="39"/>
      <c r="BD373" s="39"/>
      <c r="BE373" s="39"/>
      <c r="BF373" s="39"/>
      <c r="BG373" s="39"/>
      <c r="BH373" s="39"/>
      <c r="BI373" s="39"/>
      <c r="BJ373" s="39"/>
      <c r="BK373" s="39"/>
      <c r="BL373" s="39"/>
      <c r="BM373" s="39"/>
      <c r="BN373" s="39"/>
      <c r="BO373" s="39"/>
    </row>
    <row r="374" spans="1:67" x14ac:dyDescent="0.25">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c r="AO374" s="39"/>
      <c r="AP374" s="39"/>
      <c r="AQ374" s="39"/>
      <c r="AR374" s="39"/>
      <c r="AS374" s="39"/>
      <c r="AT374" s="39"/>
      <c r="AU374" s="39"/>
      <c r="AV374" s="39"/>
      <c r="AW374" s="39"/>
      <c r="AX374" s="39"/>
      <c r="AY374" s="39"/>
      <c r="AZ374" s="39"/>
      <c r="BA374" s="39"/>
      <c r="BB374" s="39"/>
      <c r="BC374" s="39"/>
      <c r="BD374" s="39"/>
      <c r="BE374" s="39"/>
      <c r="BF374" s="39"/>
      <c r="BG374" s="39"/>
      <c r="BH374" s="39"/>
      <c r="BI374" s="39"/>
      <c r="BJ374" s="39"/>
      <c r="BK374" s="39"/>
      <c r="BL374" s="39"/>
      <c r="BM374" s="39"/>
      <c r="BN374" s="39"/>
      <c r="BO374" s="39"/>
    </row>
    <row r="375" spans="1:67" x14ac:dyDescent="0.25">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c r="AN375" s="39"/>
      <c r="AO375" s="39"/>
      <c r="AP375" s="39"/>
      <c r="AQ375" s="39"/>
      <c r="AR375" s="39"/>
      <c r="AS375" s="39"/>
      <c r="AT375" s="39"/>
      <c r="AU375" s="39"/>
      <c r="AV375" s="39"/>
      <c r="AW375" s="39"/>
      <c r="AX375" s="39"/>
      <c r="AY375" s="39"/>
      <c r="AZ375" s="39"/>
      <c r="BA375" s="39"/>
      <c r="BB375" s="39"/>
      <c r="BC375" s="39"/>
      <c r="BD375" s="39"/>
      <c r="BE375" s="39"/>
      <c r="BF375" s="39"/>
      <c r="BG375" s="39"/>
      <c r="BH375" s="39"/>
      <c r="BI375" s="39"/>
      <c r="BJ375" s="39"/>
      <c r="BK375" s="39"/>
      <c r="BL375" s="39"/>
      <c r="BM375" s="39"/>
      <c r="BN375" s="39"/>
      <c r="BO375" s="39"/>
    </row>
    <row r="376" spans="1:67" x14ac:dyDescent="0.25">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c r="AN376" s="39"/>
      <c r="AO376" s="39"/>
      <c r="AP376" s="39"/>
      <c r="AQ376" s="39"/>
      <c r="AR376" s="39"/>
      <c r="AS376" s="39"/>
      <c r="AT376" s="39"/>
      <c r="AU376" s="39"/>
      <c r="AV376" s="39"/>
      <c r="AW376" s="39"/>
      <c r="AX376" s="39"/>
      <c r="AY376" s="39"/>
      <c r="AZ376" s="39"/>
      <c r="BA376" s="39"/>
      <c r="BB376" s="39"/>
      <c r="BC376" s="39"/>
      <c r="BD376" s="39"/>
      <c r="BE376" s="39"/>
      <c r="BF376" s="39"/>
      <c r="BG376" s="39"/>
      <c r="BH376" s="39"/>
      <c r="BI376" s="39"/>
      <c r="BJ376" s="39"/>
      <c r="BK376" s="39"/>
      <c r="BL376" s="39"/>
      <c r="BM376" s="39"/>
      <c r="BN376" s="39"/>
      <c r="BO376" s="39"/>
    </row>
    <row r="377" spans="1:67" x14ac:dyDescent="0.25">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c r="AM377" s="39"/>
      <c r="AN377" s="39"/>
      <c r="AO377" s="39"/>
      <c r="AP377" s="39"/>
      <c r="AQ377" s="39"/>
      <c r="AR377" s="39"/>
      <c r="AS377" s="39"/>
      <c r="AT377" s="39"/>
      <c r="AU377" s="39"/>
      <c r="AV377" s="39"/>
      <c r="AW377" s="39"/>
      <c r="AX377" s="39"/>
      <c r="AY377" s="39"/>
      <c r="AZ377" s="39"/>
      <c r="BA377" s="39"/>
      <c r="BB377" s="39"/>
      <c r="BC377" s="39"/>
      <c r="BD377" s="39"/>
      <c r="BE377" s="39"/>
      <c r="BF377" s="39"/>
      <c r="BG377" s="39"/>
      <c r="BH377" s="39"/>
      <c r="BI377" s="39"/>
      <c r="BJ377" s="39"/>
      <c r="BK377" s="39"/>
      <c r="BL377" s="39"/>
      <c r="BM377" s="39"/>
      <c r="BN377" s="39"/>
      <c r="BO377" s="39"/>
    </row>
    <row r="378" spans="1:67" x14ac:dyDescent="0.25">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c r="AM378" s="39"/>
      <c r="AN378" s="39"/>
      <c r="AO378" s="39"/>
      <c r="AP378" s="39"/>
      <c r="AQ378" s="39"/>
      <c r="AR378" s="39"/>
      <c r="AS378" s="39"/>
      <c r="AT378" s="39"/>
      <c r="AU378" s="39"/>
      <c r="AV378" s="39"/>
      <c r="AW378" s="39"/>
      <c r="AX378" s="39"/>
      <c r="AY378" s="39"/>
      <c r="AZ378" s="39"/>
      <c r="BA378" s="39"/>
      <c r="BB378" s="39"/>
      <c r="BC378" s="39"/>
      <c r="BD378" s="39"/>
      <c r="BE378" s="39"/>
      <c r="BF378" s="39"/>
      <c r="BG378" s="39"/>
      <c r="BH378" s="39"/>
      <c r="BI378" s="39"/>
      <c r="BJ378" s="39"/>
      <c r="BK378" s="39"/>
      <c r="BL378" s="39"/>
      <c r="BM378" s="39"/>
      <c r="BN378" s="39"/>
      <c r="BO378" s="39"/>
    </row>
    <row r="379" spans="1:67" x14ac:dyDescent="0.25">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c r="AM379" s="39"/>
      <c r="AN379" s="39"/>
      <c r="AO379" s="39"/>
      <c r="AP379" s="39"/>
      <c r="AQ379" s="39"/>
      <c r="AR379" s="39"/>
      <c r="AS379" s="39"/>
      <c r="AT379" s="39"/>
      <c r="AU379" s="39"/>
      <c r="AV379" s="39"/>
      <c r="AW379" s="39"/>
      <c r="AX379" s="39"/>
      <c r="AY379" s="39"/>
      <c r="AZ379" s="39"/>
      <c r="BA379" s="39"/>
      <c r="BB379" s="39"/>
      <c r="BC379" s="39"/>
      <c r="BD379" s="39"/>
      <c r="BE379" s="39"/>
      <c r="BF379" s="39"/>
      <c r="BG379" s="39"/>
      <c r="BH379" s="39"/>
      <c r="BI379" s="39"/>
      <c r="BJ379" s="39"/>
      <c r="BK379" s="39"/>
      <c r="BL379" s="39"/>
      <c r="BM379" s="39"/>
      <c r="BN379" s="39"/>
      <c r="BO379" s="39"/>
    </row>
    <row r="380" spans="1:67" x14ac:dyDescent="0.25">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c r="AM380" s="39"/>
      <c r="AN380" s="39"/>
      <c r="AO380" s="39"/>
      <c r="AP380" s="39"/>
      <c r="AQ380" s="39"/>
      <c r="AR380" s="39"/>
      <c r="AS380" s="39"/>
      <c r="AT380" s="39"/>
      <c r="AU380" s="39"/>
      <c r="AV380" s="39"/>
      <c r="AW380" s="39"/>
      <c r="AX380" s="39"/>
      <c r="AY380" s="39"/>
      <c r="AZ380" s="39"/>
      <c r="BA380" s="39"/>
      <c r="BB380" s="39"/>
      <c r="BC380" s="39"/>
      <c r="BD380" s="39"/>
      <c r="BE380" s="39"/>
      <c r="BF380" s="39"/>
      <c r="BG380" s="39"/>
      <c r="BH380" s="39"/>
      <c r="BI380" s="39"/>
      <c r="BJ380" s="39"/>
      <c r="BK380" s="39"/>
      <c r="BL380" s="39"/>
      <c r="BM380" s="39"/>
      <c r="BN380" s="39"/>
      <c r="BO380" s="39"/>
    </row>
    <row r="381" spans="1:67" x14ac:dyDescent="0.25">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c r="AM381" s="39"/>
      <c r="AN381" s="39"/>
      <c r="AO381" s="39"/>
      <c r="AP381" s="39"/>
      <c r="AQ381" s="39"/>
      <c r="AR381" s="39"/>
      <c r="AS381" s="39"/>
      <c r="AT381" s="39"/>
      <c r="AU381" s="39"/>
      <c r="AV381" s="39"/>
      <c r="AW381" s="39"/>
      <c r="AX381" s="39"/>
      <c r="AY381" s="39"/>
      <c r="AZ381" s="39"/>
      <c r="BA381" s="39"/>
      <c r="BB381" s="39"/>
      <c r="BC381" s="39"/>
      <c r="BD381" s="39"/>
      <c r="BE381" s="39"/>
      <c r="BF381" s="39"/>
      <c r="BG381" s="39"/>
      <c r="BH381" s="39"/>
      <c r="BI381" s="39"/>
      <c r="BJ381" s="39"/>
      <c r="BK381" s="39"/>
      <c r="BL381" s="39"/>
      <c r="BM381" s="39"/>
      <c r="BN381" s="39"/>
      <c r="BO381" s="39"/>
    </row>
    <row r="382" spans="1:67" x14ac:dyDescent="0.25">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39"/>
      <c r="AL382" s="39"/>
      <c r="AM382" s="39"/>
      <c r="AN382" s="39"/>
      <c r="AO382" s="39"/>
      <c r="AP382" s="39"/>
      <c r="AQ382" s="39"/>
      <c r="AR382" s="39"/>
      <c r="AS382" s="39"/>
      <c r="AT382" s="39"/>
      <c r="AU382" s="39"/>
      <c r="AV382" s="39"/>
      <c r="AW382" s="39"/>
      <c r="AX382" s="39"/>
      <c r="AY382" s="39"/>
      <c r="AZ382" s="39"/>
      <c r="BA382" s="39"/>
      <c r="BB382" s="39"/>
      <c r="BC382" s="39"/>
      <c r="BD382" s="39"/>
      <c r="BE382" s="39"/>
      <c r="BF382" s="39"/>
      <c r="BG382" s="39"/>
      <c r="BH382" s="39"/>
      <c r="BI382" s="39"/>
      <c r="BJ382" s="39"/>
      <c r="BK382" s="39"/>
      <c r="BL382" s="39"/>
      <c r="BM382" s="39"/>
      <c r="BN382" s="39"/>
      <c r="BO382" s="39"/>
    </row>
    <row r="383" spans="1:67" x14ac:dyDescent="0.25">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39"/>
      <c r="AL383" s="39"/>
      <c r="AM383" s="39"/>
      <c r="AN383" s="39"/>
      <c r="AO383" s="39"/>
      <c r="AP383" s="39"/>
      <c r="AQ383" s="39"/>
      <c r="AR383" s="39"/>
      <c r="AS383" s="39"/>
      <c r="AT383" s="39"/>
      <c r="AU383" s="39"/>
      <c r="AV383" s="39"/>
      <c r="AW383" s="39"/>
      <c r="AX383" s="39"/>
      <c r="AY383" s="39"/>
      <c r="AZ383" s="39"/>
      <c r="BA383" s="39"/>
      <c r="BB383" s="39"/>
      <c r="BC383" s="39"/>
      <c r="BD383" s="39"/>
      <c r="BE383" s="39"/>
      <c r="BF383" s="39"/>
      <c r="BG383" s="39"/>
      <c r="BH383" s="39"/>
      <c r="BI383" s="39"/>
      <c r="BJ383" s="39"/>
      <c r="BK383" s="39"/>
      <c r="BL383" s="39"/>
      <c r="BM383" s="39"/>
      <c r="BN383" s="39"/>
      <c r="BO383" s="39"/>
    </row>
    <row r="384" spans="1:67" x14ac:dyDescent="0.25">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39"/>
      <c r="AL384" s="39"/>
      <c r="AM384" s="39"/>
      <c r="AN384" s="39"/>
      <c r="AO384" s="39"/>
      <c r="AP384" s="39"/>
      <c r="AQ384" s="39"/>
      <c r="AR384" s="39"/>
      <c r="AS384" s="39"/>
      <c r="AT384" s="39"/>
      <c r="AU384" s="39"/>
      <c r="AV384" s="39"/>
      <c r="AW384" s="39"/>
      <c r="AX384" s="39"/>
      <c r="AY384" s="39"/>
      <c r="AZ384" s="39"/>
      <c r="BA384" s="39"/>
      <c r="BB384" s="39"/>
      <c r="BC384" s="39"/>
      <c r="BD384" s="39"/>
      <c r="BE384" s="39"/>
      <c r="BF384" s="39"/>
      <c r="BG384" s="39"/>
      <c r="BH384" s="39"/>
      <c r="BI384" s="39"/>
      <c r="BJ384" s="39"/>
      <c r="BK384" s="39"/>
      <c r="BL384" s="39"/>
      <c r="BM384" s="39"/>
      <c r="BN384" s="39"/>
      <c r="BO384" s="39"/>
    </row>
    <row r="385" spans="1:67" x14ac:dyDescent="0.25">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39"/>
      <c r="AL385" s="39"/>
      <c r="AM385" s="39"/>
      <c r="AN385" s="39"/>
      <c r="AO385" s="39"/>
      <c r="AP385" s="39"/>
      <c r="AQ385" s="39"/>
      <c r="AR385" s="39"/>
      <c r="AS385" s="39"/>
      <c r="AT385" s="39"/>
      <c r="AU385" s="39"/>
      <c r="AV385" s="39"/>
      <c r="AW385" s="39"/>
      <c r="AX385" s="39"/>
      <c r="AY385" s="39"/>
      <c r="AZ385" s="39"/>
      <c r="BA385" s="39"/>
      <c r="BB385" s="39"/>
      <c r="BC385" s="39"/>
      <c r="BD385" s="39"/>
      <c r="BE385" s="39"/>
      <c r="BF385" s="39"/>
      <c r="BG385" s="39"/>
      <c r="BH385" s="39"/>
      <c r="BI385" s="39"/>
      <c r="BJ385" s="39"/>
      <c r="BK385" s="39"/>
      <c r="BL385" s="39"/>
      <c r="BM385" s="39"/>
      <c r="BN385" s="39"/>
      <c r="BO385" s="39"/>
    </row>
    <row r="386" spans="1:67" x14ac:dyDescent="0.25">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c r="AM386" s="39"/>
      <c r="AN386" s="39"/>
      <c r="AO386" s="39"/>
      <c r="AP386" s="39"/>
      <c r="AQ386" s="39"/>
      <c r="AR386" s="39"/>
      <c r="AS386" s="39"/>
      <c r="AT386" s="39"/>
      <c r="AU386" s="39"/>
      <c r="AV386" s="39"/>
      <c r="AW386" s="39"/>
      <c r="AX386" s="39"/>
      <c r="AY386" s="39"/>
      <c r="AZ386" s="39"/>
      <c r="BA386" s="39"/>
      <c r="BB386" s="39"/>
      <c r="BC386" s="39"/>
      <c r="BD386" s="39"/>
      <c r="BE386" s="39"/>
      <c r="BF386" s="39"/>
      <c r="BG386" s="39"/>
      <c r="BH386" s="39"/>
      <c r="BI386" s="39"/>
      <c r="BJ386" s="39"/>
      <c r="BK386" s="39"/>
      <c r="BL386" s="39"/>
      <c r="BM386" s="39"/>
      <c r="BN386" s="39"/>
      <c r="BO386" s="39"/>
    </row>
    <row r="387" spans="1:67" x14ac:dyDescent="0.25">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39"/>
      <c r="AL387" s="39"/>
      <c r="AM387" s="39"/>
      <c r="AN387" s="39"/>
      <c r="AO387" s="39"/>
      <c r="AP387" s="39"/>
      <c r="AQ387" s="39"/>
      <c r="AR387" s="39"/>
      <c r="AS387" s="39"/>
      <c r="AT387" s="39"/>
      <c r="AU387" s="39"/>
      <c r="AV387" s="39"/>
      <c r="AW387" s="39"/>
      <c r="AX387" s="39"/>
      <c r="AY387" s="39"/>
      <c r="AZ387" s="39"/>
      <c r="BA387" s="39"/>
      <c r="BB387" s="39"/>
      <c r="BC387" s="39"/>
      <c r="BD387" s="39"/>
      <c r="BE387" s="39"/>
      <c r="BF387" s="39"/>
      <c r="BG387" s="39"/>
      <c r="BH387" s="39"/>
      <c r="BI387" s="39"/>
      <c r="BJ387" s="39"/>
      <c r="BK387" s="39"/>
      <c r="BL387" s="39"/>
      <c r="BM387" s="39"/>
      <c r="BN387" s="39"/>
      <c r="BO387" s="39"/>
    </row>
    <row r="388" spans="1:67" x14ac:dyDescent="0.25">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c r="AM388" s="39"/>
      <c r="AN388" s="39"/>
      <c r="AO388" s="39"/>
      <c r="AP388" s="39"/>
      <c r="AQ388" s="39"/>
      <c r="AR388" s="39"/>
      <c r="AS388" s="39"/>
      <c r="AT388" s="39"/>
      <c r="AU388" s="39"/>
      <c r="AV388" s="39"/>
      <c r="AW388" s="39"/>
      <c r="AX388" s="39"/>
      <c r="AY388" s="39"/>
      <c r="AZ388" s="39"/>
      <c r="BA388" s="39"/>
      <c r="BB388" s="39"/>
      <c r="BC388" s="39"/>
      <c r="BD388" s="39"/>
      <c r="BE388" s="39"/>
      <c r="BF388" s="39"/>
      <c r="BG388" s="39"/>
      <c r="BH388" s="39"/>
      <c r="BI388" s="39"/>
      <c r="BJ388" s="39"/>
      <c r="BK388" s="39"/>
      <c r="BL388" s="39"/>
      <c r="BM388" s="39"/>
      <c r="BN388" s="39"/>
      <c r="BO388" s="39"/>
    </row>
    <row r="389" spans="1:67" x14ac:dyDescent="0.25">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39"/>
      <c r="AL389" s="39"/>
      <c r="AM389" s="39"/>
      <c r="AN389" s="39"/>
      <c r="AO389" s="39"/>
      <c r="AP389" s="39"/>
      <c r="AQ389" s="39"/>
      <c r="AR389" s="39"/>
      <c r="AS389" s="39"/>
      <c r="AT389" s="39"/>
      <c r="AU389" s="39"/>
      <c r="AV389" s="39"/>
      <c r="AW389" s="39"/>
      <c r="AX389" s="39"/>
      <c r="AY389" s="39"/>
      <c r="AZ389" s="39"/>
      <c r="BA389" s="39"/>
      <c r="BB389" s="39"/>
      <c r="BC389" s="39"/>
      <c r="BD389" s="39"/>
      <c r="BE389" s="39"/>
      <c r="BF389" s="39"/>
      <c r="BG389" s="39"/>
      <c r="BH389" s="39"/>
      <c r="BI389" s="39"/>
      <c r="BJ389" s="39"/>
      <c r="BK389" s="39"/>
      <c r="BL389" s="39"/>
      <c r="BM389" s="39"/>
      <c r="BN389" s="39"/>
      <c r="BO389" s="39"/>
    </row>
    <row r="390" spans="1:67" x14ac:dyDescent="0.25">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39"/>
      <c r="AL390" s="39"/>
      <c r="AM390" s="39"/>
      <c r="AN390" s="39"/>
      <c r="AO390" s="39"/>
      <c r="AP390" s="39"/>
      <c r="AQ390" s="39"/>
      <c r="AR390" s="39"/>
      <c r="AS390" s="39"/>
      <c r="AT390" s="39"/>
      <c r="AU390" s="39"/>
      <c r="AV390" s="39"/>
      <c r="AW390" s="39"/>
      <c r="AX390" s="39"/>
      <c r="AY390" s="39"/>
      <c r="AZ390" s="39"/>
      <c r="BA390" s="39"/>
      <c r="BB390" s="39"/>
      <c r="BC390" s="39"/>
      <c r="BD390" s="39"/>
      <c r="BE390" s="39"/>
      <c r="BF390" s="39"/>
      <c r="BG390" s="39"/>
      <c r="BH390" s="39"/>
      <c r="BI390" s="39"/>
      <c r="BJ390" s="39"/>
      <c r="BK390" s="39"/>
      <c r="BL390" s="39"/>
      <c r="BM390" s="39"/>
      <c r="BN390" s="39"/>
      <c r="BO390" s="39"/>
    </row>
    <row r="391" spans="1:67" x14ac:dyDescent="0.25">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c r="AM391" s="39"/>
      <c r="AN391" s="39"/>
      <c r="AO391" s="39"/>
      <c r="AP391" s="39"/>
      <c r="AQ391" s="39"/>
      <c r="AR391" s="39"/>
      <c r="AS391" s="39"/>
      <c r="AT391" s="39"/>
      <c r="AU391" s="39"/>
      <c r="AV391" s="39"/>
      <c r="AW391" s="39"/>
      <c r="AX391" s="39"/>
      <c r="AY391" s="39"/>
      <c r="AZ391" s="39"/>
      <c r="BA391" s="39"/>
      <c r="BB391" s="39"/>
      <c r="BC391" s="39"/>
      <c r="BD391" s="39"/>
      <c r="BE391" s="39"/>
      <c r="BF391" s="39"/>
      <c r="BG391" s="39"/>
      <c r="BH391" s="39"/>
      <c r="BI391" s="39"/>
      <c r="BJ391" s="39"/>
      <c r="BK391" s="39"/>
      <c r="BL391" s="39"/>
      <c r="BM391" s="39"/>
      <c r="BN391" s="39"/>
      <c r="BO391" s="39"/>
    </row>
    <row r="392" spans="1:67" x14ac:dyDescent="0.25">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39"/>
      <c r="AL392" s="39"/>
      <c r="AM392" s="39"/>
      <c r="AN392" s="39"/>
      <c r="AO392" s="39"/>
      <c r="AP392" s="39"/>
      <c r="AQ392" s="39"/>
      <c r="AR392" s="39"/>
      <c r="AS392" s="39"/>
      <c r="AT392" s="39"/>
      <c r="AU392" s="39"/>
      <c r="AV392" s="39"/>
      <c r="AW392" s="39"/>
      <c r="AX392" s="39"/>
      <c r="AY392" s="39"/>
      <c r="AZ392" s="39"/>
      <c r="BA392" s="39"/>
      <c r="BB392" s="39"/>
      <c r="BC392" s="39"/>
      <c r="BD392" s="39"/>
      <c r="BE392" s="39"/>
      <c r="BF392" s="39"/>
      <c r="BG392" s="39"/>
      <c r="BH392" s="39"/>
      <c r="BI392" s="39"/>
      <c r="BJ392" s="39"/>
      <c r="BK392" s="39"/>
      <c r="BL392" s="39"/>
      <c r="BM392" s="39"/>
      <c r="BN392" s="39"/>
      <c r="BO392" s="39"/>
    </row>
    <row r="393" spans="1:67" x14ac:dyDescent="0.25">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39"/>
      <c r="AL393" s="39"/>
      <c r="AM393" s="39"/>
      <c r="AN393" s="39"/>
      <c r="AO393" s="39"/>
      <c r="AP393" s="39"/>
      <c r="AQ393" s="39"/>
      <c r="AR393" s="39"/>
      <c r="AS393" s="39"/>
      <c r="AT393" s="39"/>
      <c r="AU393" s="39"/>
      <c r="AV393" s="39"/>
      <c r="AW393" s="39"/>
      <c r="AX393" s="39"/>
      <c r="AY393" s="39"/>
      <c r="AZ393" s="39"/>
      <c r="BA393" s="39"/>
      <c r="BB393" s="39"/>
      <c r="BC393" s="39"/>
      <c r="BD393" s="39"/>
      <c r="BE393" s="39"/>
      <c r="BF393" s="39"/>
      <c r="BG393" s="39"/>
      <c r="BH393" s="39"/>
      <c r="BI393" s="39"/>
      <c r="BJ393" s="39"/>
      <c r="BK393" s="39"/>
      <c r="BL393" s="39"/>
      <c r="BM393" s="39"/>
      <c r="BN393" s="39"/>
      <c r="BO393" s="39"/>
    </row>
    <row r="394" spans="1:67" x14ac:dyDescent="0.25">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c r="AM394" s="39"/>
      <c r="AN394" s="39"/>
      <c r="AO394" s="39"/>
      <c r="AP394" s="39"/>
      <c r="AQ394" s="39"/>
      <c r="AR394" s="39"/>
      <c r="AS394" s="39"/>
      <c r="AT394" s="39"/>
      <c r="AU394" s="39"/>
      <c r="AV394" s="39"/>
      <c r="AW394" s="39"/>
      <c r="AX394" s="39"/>
      <c r="AY394" s="39"/>
      <c r="AZ394" s="39"/>
      <c r="BA394" s="39"/>
      <c r="BB394" s="39"/>
      <c r="BC394" s="39"/>
      <c r="BD394" s="39"/>
      <c r="BE394" s="39"/>
      <c r="BF394" s="39"/>
      <c r="BG394" s="39"/>
      <c r="BH394" s="39"/>
      <c r="BI394" s="39"/>
      <c r="BJ394" s="39"/>
      <c r="BK394" s="39"/>
      <c r="BL394" s="39"/>
      <c r="BM394" s="39"/>
      <c r="BN394" s="39"/>
      <c r="BO394" s="39"/>
    </row>
    <row r="395" spans="1:67" x14ac:dyDescent="0.25">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39"/>
      <c r="AL395" s="39"/>
      <c r="AM395" s="39"/>
      <c r="AN395" s="39"/>
      <c r="AO395" s="39"/>
      <c r="AP395" s="39"/>
      <c r="AQ395" s="39"/>
      <c r="AR395" s="39"/>
      <c r="AS395" s="39"/>
      <c r="AT395" s="39"/>
      <c r="AU395" s="39"/>
      <c r="AV395" s="39"/>
      <c r="AW395" s="39"/>
      <c r="AX395" s="39"/>
      <c r="AY395" s="39"/>
      <c r="AZ395" s="39"/>
      <c r="BA395" s="39"/>
      <c r="BB395" s="39"/>
      <c r="BC395" s="39"/>
      <c r="BD395" s="39"/>
      <c r="BE395" s="39"/>
      <c r="BF395" s="39"/>
      <c r="BG395" s="39"/>
      <c r="BH395" s="39"/>
      <c r="BI395" s="39"/>
      <c r="BJ395" s="39"/>
      <c r="BK395" s="39"/>
      <c r="BL395" s="39"/>
      <c r="BM395" s="39"/>
      <c r="BN395" s="39"/>
      <c r="BO395" s="39"/>
    </row>
    <row r="396" spans="1:67" x14ac:dyDescent="0.25">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39"/>
      <c r="AL396" s="39"/>
      <c r="AM396" s="39"/>
      <c r="AN396" s="39"/>
      <c r="AO396" s="39"/>
      <c r="AP396" s="39"/>
      <c r="AQ396" s="39"/>
      <c r="AR396" s="39"/>
      <c r="AS396" s="39"/>
      <c r="AT396" s="39"/>
      <c r="AU396" s="39"/>
      <c r="AV396" s="39"/>
      <c r="AW396" s="39"/>
      <c r="AX396" s="39"/>
      <c r="AY396" s="39"/>
      <c r="AZ396" s="39"/>
      <c r="BA396" s="39"/>
      <c r="BB396" s="39"/>
      <c r="BC396" s="39"/>
      <c r="BD396" s="39"/>
      <c r="BE396" s="39"/>
      <c r="BF396" s="39"/>
      <c r="BG396" s="39"/>
      <c r="BH396" s="39"/>
      <c r="BI396" s="39"/>
      <c r="BJ396" s="39"/>
      <c r="BK396" s="39"/>
      <c r="BL396" s="39"/>
      <c r="BM396" s="39"/>
      <c r="BN396" s="39"/>
      <c r="BO396" s="39"/>
    </row>
    <row r="397" spans="1:67" x14ac:dyDescent="0.25">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c r="AM397" s="39"/>
      <c r="AN397" s="39"/>
      <c r="AO397" s="39"/>
      <c r="AP397" s="39"/>
      <c r="AQ397" s="39"/>
      <c r="AR397" s="39"/>
      <c r="AS397" s="39"/>
      <c r="AT397" s="39"/>
      <c r="AU397" s="39"/>
      <c r="AV397" s="39"/>
      <c r="AW397" s="39"/>
      <c r="AX397" s="39"/>
      <c r="AY397" s="39"/>
      <c r="AZ397" s="39"/>
      <c r="BA397" s="39"/>
      <c r="BB397" s="39"/>
      <c r="BC397" s="39"/>
      <c r="BD397" s="39"/>
      <c r="BE397" s="39"/>
      <c r="BF397" s="39"/>
      <c r="BG397" s="39"/>
      <c r="BH397" s="39"/>
      <c r="BI397" s="39"/>
      <c r="BJ397" s="39"/>
      <c r="BK397" s="39"/>
      <c r="BL397" s="39"/>
      <c r="BM397" s="39"/>
      <c r="BN397" s="39"/>
      <c r="BO397" s="39"/>
    </row>
    <row r="398" spans="1:67" x14ac:dyDescent="0.25">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c r="AM398" s="39"/>
      <c r="AN398" s="39"/>
      <c r="AO398" s="39"/>
      <c r="AP398" s="39"/>
      <c r="AQ398" s="39"/>
      <c r="AR398" s="39"/>
      <c r="AS398" s="39"/>
      <c r="AT398" s="39"/>
      <c r="AU398" s="39"/>
      <c r="AV398" s="39"/>
      <c r="AW398" s="39"/>
      <c r="AX398" s="39"/>
      <c r="AY398" s="39"/>
      <c r="AZ398" s="39"/>
      <c r="BA398" s="39"/>
      <c r="BB398" s="39"/>
      <c r="BC398" s="39"/>
      <c r="BD398" s="39"/>
      <c r="BE398" s="39"/>
      <c r="BF398" s="39"/>
      <c r="BG398" s="39"/>
      <c r="BH398" s="39"/>
      <c r="BI398" s="39"/>
      <c r="BJ398" s="39"/>
      <c r="BK398" s="39"/>
      <c r="BL398" s="39"/>
      <c r="BM398" s="39"/>
      <c r="BN398" s="39"/>
      <c r="BO398" s="39"/>
    </row>
    <row r="399" spans="1:67" x14ac:dyDescent="0.25">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c r="AG399" s="39"/>
      <c r="AH399" s="39"/>
      <c r="AI399" s="39"/>
      <c r="AJ399" s="39"/>
      <c r="AK399" s="39"/>
      <c r="AL399" s="39"/>
      <c r="AM399" s="39"/>
      <c r="AN399" s="39"/>
      <c r="AO399" s="39"/>
      <c r="AP399" s="39"/>
      <c r="AQ399" s="39"/>
      <c r="AR399" s="39"/>
      <c r="AS399" s="39"/>
      <c r="AT399" s="39"/>
      <c r="AU399" s="39"/>
      <c r="AV399" s="39"/>
      <c r="AW399" s="39"/>
      <c r="AX399" s="39"/>
      <c r="AY399" s="39"/>
      <c r="AZ399" s="39"/>
      <c r="BA399" s="39"/>
      <c r="BB399" s="39"/>
      <c r="BC399" s="39"/>
      <c r="BD399" s="39"/>
      <c r="BE399" s="39"/>
      <c r="BF399" s="39"/>
      <c r="BG399" s="39"/>
      <c r="BH399" s="39"/>
      <c r="BI399" s="39"/>
      <c r="BJ399" s="39"/>
      <c r="BK399" s="39"/>
      <c r="BL399" s="39"/>
      <c r="BM399" s="39"/>
      <c r="BN399" s="39"/>
      <c r="BO399" s="39"/>
    </row>
    <row r="400" spans="1:67" x14ac:dyDescent="0.25">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c r="AG400" s="39"/>
      <c r="AH400" s="39"/>
      <c r="AI400" s="39"/>
      <c r="AJ400" s="39"/>
      <c r="AK400" s="39"/>
      <c r="AL400" s="39"/>
      <c r="AM400" s="39"/>
      <c r="AN400" s="39"/>
      <c r="AO400" s="39"/>
      <c r="AP400" s="39"/>
      <c r="AQ400" s="39"/>
      <c r="AR400" s="39"/>
      <c r="AS400" s="39"/>
      <c r="AT400" s="39"/>
      <c r="AU400" s="39"/>
      <c r="AV400" s="39"/>
      <c r="AW400" s="39"/>
      <c r="AX400" s="39"/>
      <c r="AY400" s="39"/>
      <c r="AZ400" s="39"/>
      <c r="BA400" s="39"/>
      <c r="BB400" s="39"/>
      <c r="BC400" s="39"/>
      <c r="BD400" s="39"/>
      <c r="BE400" s="39"/>
      <c r="BF400" s="39"/>
      <c r="BG400" s="39"/>
      <c r="BH400" s="39"/>
      <c r="BI400" s="39"/>
      <c r="BJ400" s="39"/>
      <c r="BK400" s="39"/>
      <c r="BL400" s="39"/>
      <c r="BM400" s="39"/>
      <c r="BN400" s="39"/>
      <c r="BO400" s="39"/>
    </row>
    <row r="401" spans="8:67" x14ac:dyDescent="0.25">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c r="AM401" s="39"/>
      <c r="AN401" s="39"/>
      <c r="AO401" s="39"/>
      <c r="AP401" s="39"/>
      <c r="AQ401" s="39"/>
      <c r="AR401" s="39"/>
      <c r="AS401" s="39"/>
      <c r="AT401" s="39"/>
      <c r="AU401" s="39"/>
      <c r="AV401" s="39"/>
      <c r="AW401" s="39"/>
      <c r="AX401" s="39"/>
      <c r="AY401" s="39"/>
      <c r="AZ401" s="39"/>
      <c r="BA401" s="39"/>
      <c r="BB401" s="39"/>
      <c r="BC401" s="39"/>
      <c r="BD401" s="39"/>
      <c r="BE401" s="39"/>
      <c r="BF401" s="39"/>
      <c r="BG401" s="39"/>
      <c r="BH401" s="39"/>
      <c r="BI401" s="39"/>
      <c r="BJ401" s="39"/>
      <c r="BK401" s="39"/>
      <c r="BL401" s="39"/>
      <c r="BM401" s="39"/>
      <c r="BN401" s="39"/>
      <c r="BO401" s="39"/>
    </row>
    <row r="402" spans="8:67" x14ac:dyDescent="0.25">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39"/>
      <c r="AL402" s="39"/>
      <c r="AM402" s="39"/>
      <c r="AN402" s="39"/>
      <c r="AO402" s="39"/>
      <c r="AP402" s="39"/>
      <c r="AQ402" s="39"/>
      <c r="AR402" s="39"/>
      <c r="AS402" s="39"/>
      <c r="AT402" s="39"/>
      <c r="AU402" s="39"/>
      <c r="AV402" s="39"/>
      <c r="AW402" s="39"/>
      <c r="AX402" s="39"/>
      <c r="AY402" s="39"/>
      <c r="AZ402" s="39"/>
      <c r="BA402" s="39"/>
      <c r="BB402" s="39"/>
      <c r="BC402" s="39"/>
      <c r="BD402" s="39"/>
      <c r="BE402" s="39"/>
      <c r="BF402" s="39"/>
      <c r="BG402" s="39"/>
      <c r="BH402" s="39"/>
      <c r="BI402" s="39"/>
      <c r="BJ402" s="39"/>
      <c r="BK402" s="39"/>
      <c r="BL402" s="39"/>
      <c r="BM402" s="39"/>
      <c r="BN402" s="39"/>
      <c r="BO402" s="39"/>
    </row>
    <row r="403" spans="8:67" x14ac:dyDescent="0.25">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39"/>
      <c r="AL403" s="39"/>
      <c r="AM403" s="39"/>
      <c r="AN403" s="39"/>
      <c r="AO403" s="39"/>
      <c r="AP403" s="39"/>
      <c r="AQ403" s="39"/>
      <c r="AR403" s="39"/>
      <c r="AS403" s="39"/>
      <c r="AT403" s="39"/>
      <c r="AU403" s="39"/>
      <c r="AV403" s="39"/>
      <c r="AW403" s="39"/>
      <c r="AX403" s="39"/>
      <c r="AY403" s="39"/>
      <c r="AZ403" s="39"/>
      <c r="BA403" s="39"/>
      <c r="BB403" s="39"/>
      <c r="BC403" s="39"/>
      <c r="BD403" s="39"/>
      <c r="BE403" s="39"/>
      <c r="BF403" s="39"/>
      <c r="BG403" s="39"/>
      <c r="BH403" s="39"/>
      <c r="BI403" s="39"/>
      <c r="BJ403" s="39"/>
      <c r="BK403" s="39"/>
      <c r="BL403" s="39"/>
      <c r="BM403" s="39"/>
      <c r="BN403" s="39"/>
      <c r="BO403" s="39"/>
    </row>
    <row r="404" spans="8:67" x14ac:dyDescent="0.25">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39"/>
      <c r="AL404" s="39"/>
      <c r="AM404" s="39"/>
      <c r="AN404" s="39"/>
      <c r="AO404" s="39"/>
      <c r="AP404" s="39"/>
      <c r="AQ404" s="39"/>
      <c r="AR404" s="39"/>
      <c r="AS404" s="39"/>
      <c r="AT404" s="39"/>
      <c r="AU404" s="39"/>
      <c r="AV404" s="39"/>
      <c r="AW404" s="39"/>
      <c r="AX404" s="39"/>
      <c r="AY404" s="39"/>
      <c r="AZ404" s="39"/>
      <c r="BA404" s="39"/>
      <c r="BB404" s="39"/>
      <c r="BC404" s="39"/>
      <c r="BD404" s="39"/>
      <c r="BE404" s="39"/>
      <c r="BF404" s="39"/>
      <c r="BG404" s="39"/>
      <c r="BH404" s="39"/>
      <c r="BI404" s="39"/>
      <c r="BJ404" s="39"/>
      <c r="BK404" s="39"/>
      <c r="BL404" s="39"/>
      <c r="BM404" s="39"/>
      <c r="BN404" s="39"/>
      <c r="BO404" s="39"/>
    </row>
    <row r="405" spans="8:67" x14ac:dyDescent="0.25">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39"/>
      <c r="AL405" s="39"/>
      <c r="AM405" s="39"/>
      <c r="AN405" s="39"/>
      <c r="AO405" s="39"/>
      <c r="AP405" s="39"/>
      <c r="AQ405" s="39"/>
      <c r="AR405" s="39"/>
      <c r="AS405" s="39"/>
      <c r="AT405" s="39"/>
      <c r="AU405" s="39"/>
      <c r="AV405" s="39"/>
      <c r="AW405" s="39"/>
      <c r="AX405" s="39"/>
      <c r="AY405" s="39"/>
      <c r="AZ405" s="39"/>
      <c r="BA405" s="39"/>
      <c r="BB405" s="39"/>
      <c r="BC405" s="39"/>
      <c r="BD405" s="39"/>
      <c r="BE405" s="39"/>
      <c r="BF405" s="39"/>
      <c r="BG405" s="39"/>
      <c r="BH405" s="39"/>
      <c r="BI405" s="39"/>
      <c r="BJ405" s="39"/>
      <c r="BK405" s="39"/>
      <c r="BL405" s="39"/>
      <c r="BM405" s="39"/>
      <c r="BN405" s="39"/>
      <c r="BO405" s="39"/>
    </row>
    <row r="406" spans="8:67" x14ac:dyDescent="0.25">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39"/>
      <c r="AL406" s="39"/>
      <c r="AM406" s="39"/>
      <c r="AN406" s="39"/>
      <c r="AO406" s="39"/>
      <c r="AP406" s="39"/>
      <c r="AQ406" s="39"/>
      <c r="AR406" s="39"/>
      <c r="AS406" s="39"/>
      <c r="AT406" s="39"/>
      <c r="AU406" s="39"/>
      <c r="AV406" s="39"/>
      <c r="AW406" s="39"/>
      <c r="AX406" s="39"/>
      <c r="AY406" s="39"/>
      <c r="AZ406" s="39"/>
      <c r="BA406" s="39"/>
      <c r="BB406" s="39"/>
      <c r="BC406" s="39"/>
      <c r="BD406" s="39"/>
      <c r="BE406" s="39"/>
      <c r="BF406" s="39"/>
      <c r="BG406" s="39"/>
      <c r="BH406" s="39"/>
      <c r="BI406" s="39"/>
      <c r="BJ406" s="39"/>
      <c r="BK406" s="39"/>
      <c r="BL406" s="39"/>
      <c r="BM406" s="39"/>
      <c r="BN406" s="39"/>
      <c r="BO406" s="39"/>
    </row>
    <row r="407" spans="8:67" x14ac:dyDescent="0.25">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39"/>
      <c r="AL407" s="39"/>
      <c r="AM407" s="39"/>
      <c r="AN407" s="39"/>
      <c r="AO407" s="39"/>
      <c r="AP407" s="39"/>
      <c r="AQ407" s="39"/>
      <c r="AR407" s="39"/>
      <c r="AS407" s="39"/>
      <c r="AT407" s="39"/>
      <c r="AU407" s="39"/>
      <c r="AV407" s="39"/>
      <c r="AW407" s="39"/>
      <c r="AX407" s="39"/>
      <c r="AY407" s="39"/>
      <c r="AZ407" s="39"/>
      <c r="BA407" s="39"/>
      <c r="BB407" s="39"/>
      <c r="BC407" s="39"/>
      <c r="BD407" s="39"/>
      <c r="BE407" s="39"/>
      <c r="BF407" s="39"/>
      <c r="BG407" s="39"/>
      <c r="BH407" s="39"/>
      <c r="BI407" s="39"/>
      <c r="BJ407" s="39"/>
      <c r="BK407" s="39"/>
      <c r="BL407" s="39"/>
      <c r="BM407" s="39"/>
      <c r="BN407" s="39"/>
      <c r="BO407" s="39"/>
    </row>
    <row r="408" spans="8:67" x14ac:dyDescent="0.25">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39"/>
      <c r="AL408" s="39"/>
      <c r="AM408" s="39"/>
      <c r="AN408" s="39"/>
      <c r="AO408" s="39"/>
      <c r="AP408" s="39"/>
      <c r="AQ408" s="39"/>
      <c r="AR408" s="39"/>
      <c r="AS408" s="39"/>
      <c r="AT408" s="39"/>
      <c r="AU408" s="39"/>
      <c r="AV408" s="39"/>
      <c r="AW408" s="39"/>
      <c r="AX408" s="39"/>
      <c r="AY408" s="39"/>
      <c r="AZ408" s="39"/>
      <c r="BA408" s="39"/>
      <c r="BB408" s="39"/>
      <c r="BC408" s="39"/>
      <c r="BD408" s="39"/>
      <c r="BE408" s="39"/>
      <c r="BF408" s="39"/>
      <c r="BG408" s="39"/>
      <c r="BH408" s="39"/>
      <c r="BI408" s="39"/>
      <c r="BJ408" s="39"/>
      <c r="BK408" s="39"/>
      <c r="BL408" s="39"/>
      <c r="BM408" s="39"/>
      <c r="BN408" s="39"/>
      <c r="BO408" s="39"/>
    </row>
    <row r="409" spans="8:67" x14ac:dyDescent="0.25">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39"/>
      <c r="AL409" s="39"/>
      <c r="AM409" s="39"/>
      <c r="AN409" s="39"/>
      <c r="AO409" s="39"/>
      <c r="AP409" s="39"/>
      <c r="AQ409" s="39"/>
      <c r="AR409" s="39"/>
      <c r="AS409" s="39"/>
      <c r="AT409" s="39"/>
      <c r="AU409" s="39"/>
      <c r="AV409" s="39"/>
      <c r="AW409" s="39"/>
      <c r="AX409" s="39"/>
      <c r="AY409" s="39"/>
      <c r="AZ409" s="39"/>
      <c r="BA409" s="39"/>
      <c r="BB409" s="39"/>
      <c r="BC409" s="39"/>
      <c r="BD409" s="39"/>
      <c r="BE409" s="39"/>
      <c r="BF409" s="39"/>
      <c r="BG409" s="39"/>
      <c r="BH409" s="39"/>
      <c r="BI409" s="39"/>
      <c r="BJ409" s="39"/>
      <c r="BK409" s="39"/>
      <c r="BL409" s="39"/>
      <c r="BM409" s="39"/>
      <c r="BN409" s="39"/>
      <c r="BO409" s="39"/>
    </row>
    <row r="410" spans="8:67" x14ac:dyDescent="0.25">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39"/>
      <c r="AL410" s="39"/>
      <c r="AM410" s="39"/>
      <c r="AN410" s="39"/>
      <c r="AO410" s="39"/>
      <c r="AP410" s="39"/>
      <c r="AQ410" s="39"/>
      <c r="AR410" s="39"/>
      <c r="AS410" s="39"/>
      <c r="AT410" s="39"/>
      <c r="AU410" s="39"/>
      <c r="AV410" s="39"/>
      <c r="AW410" s="39"/>
      <c r="AX410" s="39"/>
      <c r="AY410" s="39"/>
      <c r="AZ410" s="39"/>
      <c r="BA410" s="39"/>
      <c r="BB410" s="39"/>
      <c r="BC410" s="39"/>
      <c r="BD410" s="39"/>
      <c r="BE410" s="39"/>
      <c r="BF410" s="39"/>
      <c r="BG410" s="39"/>
      <c r="BH410" s="39"/>
      <c r="BI410" s="39"/>
      <c r="BJ410" s="39"/>
      <c r="BK410" s="39"/>
      <c r="BL410" s="39"/>
      <c r="BM410" s="39"/>
      <c r="BN410" s="39"/>
      <c r="BO410" s="39"/>
    </row>
    <row r="411" spans="8:67" x14ac:dyDescent="0.25">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39"/>
      <c r="AL411" s="39"/>
      <c r="AM411" s="39"/>
      <c r="AN411" s="39"/>
      <c r="AO411" s="39"/>
      <c r="AP411" s="39"/>
      <c r="AQ411" s="39"/>
      <c r="AR411" s="39"/>
      <c r="AS411" s="39"/>
      <c r="AT411" s="39"/>
      <c r="AU411" s="39"/>
      <c r="AV411" s="39"/>
      <c r="AW411" s="39"/>
      <c r="AX411" s="39"/>
      <c r="AY411" s="39"/>
      <c r="AZ411" s="39"/>
      <c r="BA411" s="39"/>
      <c r="BB411" s="39"/>
      <c r="BC411" s="39"/>
      <c r="BD411" s="39"/>
      <c r="BE411" s="39"/>
      <c r="BF411" s="39"/>
      <c r="BG411" s="39"/>
      <c r="BH411" s="39"/>
      <c r="BI411" s="39"/>
      <c r="BJ411" s="39"/>
      <c r="BK411" s="39"/>
      <c r="BL411" s="39"/>
      <c r="BM411" s="39"/>
      <c r="BN411" s="39"/>
      <c r="BO411" s="39"/>
    </row>
    <row r="412" spans="8:67" x14ac:dyDescent="0.25">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39"/>
      <c r="AL412" s="39"/>
      <c r="AM412" s="39"/>
      <c r="AN412" s="39"/>
      <c r="AO412" s="39"/>
      <c r="AP412" s="39"/>
      <c r="AQ412" s="39"/>
      <c r="AR412" s="39"/>
      <c r="AS412" s="39"/>
      <c r="AT412" s="39"/>
      <c r="AU412" s="39"/>
      <c r="AV412" s="39"/>
      <c r="AW412" s="39"/>
      <c r="AX412" s="39"/>
      <c r="AY412" s="39"/>
      <c r="AZ412" s="39"/>
      <c r="BA412" s="39"/>
      <c r="BB412" s="39"/>
      <c r="BC412" s="39"/>
      <c r="BD412" s="39"/>
      <c r="BE412" s="39"/>
      <c r="BF412" s="39"/>
      <c r="BG412" s="39"/>
      <c r="BH412" s="39"/>
      <c r="BI412" s="39"/>
      <c r="BJ412" s="39"/>
      <c r="BK412" s="39"/>
      <c r="BL412" s="39"/>
      <c r="BM412" s="39"/>
      <c r="BN412" s="39"/>
      <c r="BO412" s="39"/>
    </row>
    <row r="413" spans="8:67" x14ac:dyDescent="0.25">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39"/>
      <c r="AL413" s="39"/>
      <c r="AM413" s="39"/>
      <c r="AN413" s="39"/>
      <c r="AO413" s="39"/>
      <c r="AP413" s="39"/>
      <c r="AQ413" s="39"/>
      <c r="AR413" s="39"/>
      <c r="AS413" s="39"/>
      <c r="AT413" s="39"/>
      <c r="AU413" s="39"/>
      <c r="AV413" s="39"/>
      <c r="AW413" s="39"/>
      <c r="AX413" s="39"/>
      <c r="AY413" s="39"/>
      <c r="AZ413" s="39"/>
      <c r="BA413" s="39"/>
      <c r="BB413" s="39"/>
      <c r="BC413" s="39"/>
      <c r="BD413" s="39"/>
      <c r="BE413" s="39"/>
      <c r="BF413" s="39"/>
      <c r="BG413" s="39"/>
      <c r="BH413" s="39"/>
      <c r="BI413" s="39"/>
      <c r="BJ413" s="39"/>
      <c r="BK413" s="39"/>
      <c r="BL413" s="39"/>
      <c r="BM413" s="39"/>
      <c r="BN413" s="39"/>
      <c r="BO413" s="39"/>
    </row>
    <row r="414" spans="8:67" x14ac:dyDescent="0.25">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39"/>
      <c r="AL414" s="39"/>
      <c r="AM414" s="39"/>
      <c r="AN414" s="39"/>
      <c r="AO414" s="39"/>
      <c r="AP414" s="39"/>
      <c r="AQ414" s="39"/>
      <c r="AR414" s="39"/>
      <c r="AS414" s="39"/>
      <c r="AT414" s="39"/>
      <c r="AU414" s="39"/>
      <c r="AV414" s="39"/>
      <c r="AW414" s="39"/>
      <c r="AX414" s="39"/>
      <c r="AY414" s="39"/>
      <c r="AZ414" s="39"/>
      <c r="BA414" s="39"/>
      <c r="BB414" s="39"/>
      <c r="BC414" s="39"/>
      <c r="BD414" s="39"/>
      <c r="BE414" s="39"/>
      <c r="BF414" s="39"/>
      <c r="BG414" s="39"/>
      <c r="BH414" s="39"/>
      <c r="BI414" s="39"/>
      <c r="BJ414" s="39"/>
      <c r="BK414" s="39"/>
      <c r="BL414" s="39"/>
      <c r="BM414" s="39"/>
      <c r="BN414" s="39"/>
      <c r="BO414" s="39"/>
    </row>
    <row r="415" spans="8:67" x14ac:dyDescent="0.25">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39"/>
      <c r="AL415" s="39"/>
      <c r="AM415" s="39"/>
      <c r="AN415" s="39"/>
      <c r="AO415" s="39"/>
      <c r="AP415" s="39"/>
      <c r="AQ415" s="39"/>
      <c r="AR415" s="39"/>
      <c r="AS415" s="39"/>
      <c r="AT415" s="39"/>
      <c r="AU415" s="39"/>
      <c r="AV415" s="39"/>
      <c r="AW415" s="39"/>
      <c r="AX415" s="39"/>
      <c r="AY415" s="39"/>
      <c r="AZ415" s="39"/>
      <c r="BA415" s="39"/>
      <c r="BB415" s="39"/>
      <c r="BC415" s="39"/>
      <c r="BD415" s="39"/>
      <c r="BE415" s="39"/>
      <c r="BF415" s="39"/>
      <c r="BG415" s="39"/>
      <c r="BH415" s="39"/>
      <c r="BI415" s="39"/>
      <c r="BJ415" s="39"/>
      <c r="BK415" s="39"/>
      <c r="BL415" s="39"/>
      <c r="BM415" s="39"/>
      <c r="BN415" s="39"/>
      <c r="BO415" s="39"/>
    </row>
    <row r="416" spans="8:67" x14ac:dyDescent="0.25">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39"/>
      <c r="AL416" s="39"/>
      <c r="AM416" s="39"/>
      <c r="AN416" s="39"/>
      <c r="AO416" s="39"/>
      <c r="AP416" s="39"/>
      <c r="AQ416" s="39"/>
      <c r="AR416" s="39"/>
      <c r="AS416" s="39"/>
      <c r="AT416" s="39"/>
      <c r="AU416" s="39"/>
      <c r="AV416" s="39"/>
      <c r="AW416" s="39"/>
      <c r="AX416" s="39"/>
      <c r="AY416" s="39"/>
      <c r="AZ416" s="39"/>
      <c r="BA416" s="39"/>
      <c r="BB416" s="39"/>
      <c r="BC416" s="39"/>
      <c r="BD416" s="39"/>
      <c r="BE416" s="39"/>
      <c r="BF416" s="39"/>
      <c r="BG416" s="39"/>
      <c r="BH416" s="39"/>
      <c r="BI416" s="39"/>
      <c r="BJ416" s="39"/>
      <c r="BK416" s="39"/>
      <c r="BL416" s="39"/>
      <c r="BM416" s="39"/>
      <c r="BN416" s="39"/>
      <c r="BO416" s="39"/>
    </row>
    <row r="417" spans="8:67" x14ac:dyDescent="0.25">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39"/>
      <c r="AL417" s="39"/>
      <c r="AM417" s="39"/>
      <c r="AN417" s="39"/>
      <c r="AO417" s="39"/>
      <c r="AP417" s="39"/>
      <c r="AQ417" s="39"/>
      <c r="AR417" s="39"/>
      <c r="AS417" s="39"/>
      <c r="AT417" s="39"/>
      <c r="AU417" s="39"/>
      <c r="AV417" s="39"/>
      <c r="AW417" s="39"/>
      <c r="AX417" s="39"/>
      <c r="AY417" s="39"/>
      <c r="AZ417" s="39"/>
      <c r="BA417" s="39"/>
      <c r="BB417" s="39"/>
      <c r="BC417" s="39"/>
      <c r="BD417" s="39"/>
      <c r="BE417" s="39"/>
      <c r="BF417" s="39"/>
      <c r="BG417" s="39"/>
      <c r="BH417" s="39"/>
      <c r="BI417" s="39"/>
      <c r="BJ417" s="39"/>
      <c r="BK417" s="39"/>
      <c r="BL417" s="39"/>
      <c r="BM417" s="39"/>
      <c r="BN417" s="39"/>
      <c r="BO417" s="39"/>
    </row>
    <row r="418" spans="8:67" x14ac:dyDescent="0.25">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39"/>
      <c r="AL418" s="39"/>
      <c r="AM418" s="39"/>
      <c r="AN418" s="39"/>
      <c r="AO418" s="39"/>
      <c r="AP418" s="39"/>
      <c r="AQ418" s="39"/>
      <c r="AR418" s="39"/>
      <c r="AS418" s="39"/>
      <c r="AT418" s="39"/>
      <c r="AU418" s="39"/>
      <c r="AV418" s="39"/>
      <c r="AW418" s="39"/>
      <c r="AX418" s="39"/>
      <c r="AY418" s="39"/>
      <c r="AZ418" s="39"/>
      <c r="BA418" s="39"/>
      <c r="BB418" s="39"/>
      <c r="BC418" s="39"/>
      <c r="BD418" s="39"/>
      <c r="BE418" s="39"/>
      <c r="BF418" s="39"/>
      <c r="BG418" s="39"/>
      <c r="BH418" s="39"/>
      <c r="BI418" s="39"/>
      <c r="BJ418" s="39"/>
      <c r="BK418" s="39"/>
      <c r="BL418" s="39"/>
      <c r="BM418" s="39"/>
      <c r="BN418" s="39"/>
      <c r="BO418" s="39"/>
    </row>
    <row r="419" spans="8:67" x14ac:dyDescent="0.25">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39"/>
      <c r="AL419" s="39"/>
      <c r="AM419" s="39"/>
      <c r="AN419" s="39"/>
      <c r="AO419" s="39"/>
      <c r="AP419" s="39"/>
      <c r="AQ419" s="39"/>
      <c r="AR419" s="39"/>
      <c r="AS419" s="39"/>
      <c r="AT419" s="39"/>
      <c r="AU419" s="39"/>
      <c r="AV419" s="39"/>
      <c r="AW419" s="39"/>
      <c r="AX419" s="39"/>
      <c r="AY419" s="39"/>
      <c r="AZ419" s="39"/>
      <c r="BA419" s="39"/>
      <c r="BB419" s="39"/>
      <c r="BC419" s="39"/>
      <c r="BD419" s="39"/>
      <c r="BE419" s="39"/>
      <c r="BF419" s="39"/>
      <c r="BG419" s="39"/>
      <c r="BH419" s="39"/>
      <c r="BI419" s="39"/>
      <c r="BJ419" s="39"/>
      <c r="BK419" s="39"/>
      <c r="BL419" s="39"/>
      <c r="BM419" s="39"/>
      <c r="BN419" s="39"/>
      <c r="BO419" s="39"/>
    </row>
    <row r="420" spans="8:67" x14ac:dyDescent="0.25">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39"/>
      <c r="AL420" s="39"/>
      <c r="AM420" s="39"/>
      <c r="AN420" s="39"/>
      <c r="AO420" s="39"/>
      <c r="AP420" s="39"/>
      <c r="AQ420" s="39"/>
      <c r="AR420" s="39"/>
      <c r="AS420" s="39"/>
      <c r="AT420" s="39"/>
      <c r="AU420" s="39"/>
      <c r="AV420" s="39"/>
      <c r="AW420" s="39"/>
      <c r="AX420" s="39"/>
      <c r="AY420" s="39"/>
      <c r="AZ420" s="39"/>
      <c r="BA420" s="39"/>
      <c r="BB420" s="39"/>
      <c r="BC420" s="39"/>
      <c r="BD420" s="39"/>
      <c r="BE420" s="39"/>
      <c r="BF420" s="39"/>
      <c r="BG420" s="39"/>
      <c r="BH420" s="39"/>
      <c r="BI420" s="39"/>
      <c r="BJ420" s="39"/>
      <c r="BK420" s="39"/>
      <c r="BL420" s="39"/>
      <c r="BM420" s="39"/>
      <c r="BN420" s="39"/>
      <c r="BO420" s="39"/>
    </row>
    <row r="421" spans="8:67" x14ac:dyDescent="0.25">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39"/>
      <c r="AL421" s="39"/>
      <c r="AM421" s="39"/>
      <c r="AN421" s="39"/>
      <c r="AO421" s="39"/>
      <c r="AP421" s="39"/>
      <c r="AQ421" s="39"/>
      <c r="AR421" s="39"/>
      <c r="AS421" s="39"/>
      <c r="AT421" s="39"/>
      <c r="AU421" s="39"/>
      <c r="AV421" s="39"/>
      <c r="AW421" s="39"/>
      <c r="AX421" s="39"/>
      <c r="AY421" s="39"/>
      <c r="AZ421" s="39"/>
      <c r="BA421" s="39"/>
      <c r="BB421" s="39"/>
      <c r="BC421" s="39"/>
      <c r="BD421" s="39"/>
      <c r="BE421" s="39"/>
      <c r="BF421" s="39"/>
      <c r="BG421" s="39"/>
      <c r="BH421" s="39"/>
      <c r="BI421" s="39"/>
      <c r="BJ421" s="39"/>
      <c r="BK421" s="39"/>
      <c r="BL421" s="39"/>
      <c r="BM421" s="39"/>
      <c r="BN421" s="39"/>
      <c r="BO421" s="39"/>
    </row>
    <row r="422" spans="8:67" x14ac:dyDescent="0.25">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39"/>
      <c r="AM422" s="39"/>
      <c r="AN422" s="39"/>
      <c r="AO422" s="39"/>
      <c r="AP422" s="39"/>
      <c r="AQ422" s="39"/>
      <c r="AR422" s="39"/>
      <c r="AS422" s="39"/>
      <c r="AT422" s="39"/>
      <c r="AU422" s="39"/>
      <c r="AV422" s="39"/>
      <c r="AW422" s="39"/>
      <c r="AX422" s="39"/>
      <c r="AY422" s="39"/>
      <c r="AZ422" s="39"/>
      <c r="BA422" s="39"/>
      <c r="BB422" s="39"/>
      <c r="BC422" s="39"/>
      <c r="BD422" s="39"/>
      <c r="BE422" s="39"/>
      <c r="BF422" s="39"/>
      <c r="BG422" s="39"/>
      <c r="BH422" s="39"/>
      <c r="BI422" s="39"/>
      <c r="BJ422" s="39"/>
      <c r="BK422" s="39"/>
      <c r="BL422" s="39"/>
      <c r="BM422" s="39"/>
      <c r="BN422" s="39"/>
      <c r="BO422" s="39"/>
    </row>
    <row r="423" spans="8:67" x14ac:dyDescent="0.25">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c r="AQ423" s="39"/>
      <c r="AR423" s="39"/>
      <c r="AS423" s="39"/>
      <c r="AT423" s="39"/>
      <c r="AU423" s="39"/>
      <c r="AV423" s="39"/>
      <c r="AW423" s="39"/>
      <c r="AX423" s="39"/>
      <c r="AY423" s="39"/>
      <c r="AZ423" s="39"/>
      <c r="BA423" s="39"/>
      <c r="BB423" s="39"/>
      <c r="BC423" s="39"/>
      <c r="BD423" s="39"/>
      <c r="BE423" s="39"/>
      <c r="BF423" s="39"/>
      <c r="BG423" s="39"/>
      <c r="BH423" s="39"/>
      <c r="BI423" s="39"/>
      <c r="BJ423" s="39"/>
      <c r="BK423" s="39"/>
      <c r="BL423" s="39"/>
      <c r="BM423" s="39"/>
      <c r="BN423" s="39"/>
      <c r="BO423" s="39"/>
    </row>
    <row r="424" spans="8:67" x14ac:dyDescent="0.25">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39"/>
      <c r="AL424" s="39"/>
      <c r="AM424" s="39"/>
      <c r="AN424" s="39"/>
      <c r="AO424" s="39"/>
      <c r="AP424" s="39"/>
      <c r="AQ424" s="39"/>
      <c r="AR424" s="39"/>
      <c r="AS424" s="39"/>
      <c r="AT424" s="39"/>
      <c r="AU424" s="39"/>
      <c r="AV424" s="39"/>
      <c r="AW424" s="39"/>
      <c r="AX424" s="39"/>
      <c r="AY424" s="39"/>
      <c r="AZ424" s="39"/>
      <c r="BA424" s="39"/>
      <c r="BB424" s="39"/>
      <c r="BC424" s="39"/>
      <c r="BD424" s="39"/>
      <c r="BE424" s="39"/>
      <c r="BF424" s="39"/>
      <c r="BG424" s="39"/>
      <c r="BH424" s="39"/>
      <c r="BI424" s="39"/>
      <c r="BJ424" s="39"/>
      <c r="BK424" s="39"/>
      <c r="BL424" s="39"/>
      <c r="BM424" s="39"/>
      <c r="BN424" s="39"/>
      <c r="BO424" s="39"/>
    </row>
    <row r="425" spans="8:67" x14ac:dyDescent="0.25">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39"/>
      <c r="AM425" s="39"/>
      <c r="AN425" s="39"/>
      <c r="AO425" s="39"/>
      <c r="AP425" s="39"/>
      <c r="AQ425" s="39"/>
      <c r="AR425" s="39"/>
      <c r="AS425" s="39"/>
      <c r="AT425" s="39"/>
      <c r="AU425" s="39"/>
      <c r="AV425" s="39"/>
      <c r="AW425" s="39"/>
      <c r="AX425" s="39"/>
      <c r="AY425" s="39"/>
      <c r="AZ425" s="39"/>
      <c r="BA425" s="39"/>
      <c r="BB425" s="39"/>
      <c r="BC425" s="39"/>
      <c r="BD425" s="39"/>
      <c r="BE425" s="39"/>
      <c r="BF425" s="39"/>
      <c r="BG425" s="39"/>
      <c r="BH425" s="39"/>
      <c r="BI425" s="39"/>
      <c r="BJ425" s="39"/>
      <c r="BK425" s="39"/>
      <c r="BL425" s="39"/>
      <c r="BM425" s="39"/>
      <c r="BN425" s="39"/>
      <c r="BO425" s="39"/>
    </row>
    <row r="426" spans="8:67" x14ac:dyDescent="0.25">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39"/>
      <c r="AL426" s="39"/>
      <c r="AM426" s="39"/>
      <c r="AN426" s="39"/>
      <c r="AO426" s="39"/>
      <c r="AP426" s="39"/>
      <c r="AQ426" s="39"/>
      <c r="AR426" s="39"/>
      <c r="AS426" s="39"/>
      <c r="AT426" s="39"/>
      <c r="AU426" s="39"/>
      <c r="AV426" s="39"/>
      <c r="AW426" s="39"/>
      <c r="AX426" s="39"/>
      <c r="AY426" s="39"/>
      <c r="AZ426" s="39"/>
      <c r="BA426" s="39"/>
      <c r="BB426" s="39"/>
      <c r="BC426" s="39"/>
      <c r="BD426" s="39"/>
      <c r="BE426" s="39"/>
      <c r="BF426" s="39"/>
      <c r="BG426" s="39"/>
      <c r="BH426" s="39"/>
      <c r="BI426" s="39"/>
      <c r="BJ426" s="39"/>
      <c r="BK426" s="39"/>
      <c r="BL426" s="39"/>
      <c r="BM426" s="39"/>
      <c r="BN426" s="39"/>
      <c r="BO426" s="39"/>
    </row>
    <row r="427" spans="8:67" x14ac:dyDescent="0.25">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39"/>
      <c r="AL427" s="39"/>
      <c r="AM427" s="39"/>
      <c r="AN427" s="39"/>
      <c r="AO427" s="39"/>
      <c r="AP427" s="39"/>
      <c r="AQ427" s="39"/>
      <c r="AR427" s="39"/>
      <c r="AS427" s="39"/>
      <c r="AT427" s="39"/>
      <c r="AU427" s="39"/>
      <c r="AV427" s="39"/>
      <c r="AW427" s="39"/>
      <c r="AX427" s="39"/>
      <c r="AY427" s="39"/>
      <c r="AZ427" s="39"/>
      <c r="BA427" s="39"/>
      <c r="BB427" s="39"/>
      <c r="BC427" s="39"/>
      <c r="BD427" s="39"/>
      <c r="BE427" s="39"/>
      <c r="BF427" s="39"/>
      <c r="BG427" s="39"/>
      <c r="BH427" s="39"/>
      <c r="BI427" s="39"/>
      <c r="BJ427" s="39"/>
      <c r="BK427" s="39"/>
      <c r="BL427" s="39"/>
      <c r="BM427" s="39"/>
      <c r="BN427" s="39"/>
      <c r="BO427" s="39"/>
    </row>
    <row r="428" spans="8:67" x14ac:dyDescent="0.25">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39"/>
      <c r="AL428" s="39"/>
      <c r="AM428" s="39"/>
      <c r="AN428" s="39"/>
      <c r="AO428" s="39"/>
      <c r="AP428" s="39"/>
      <c r="AQ428" s="39"/>
      <c r="AR428" s="39"/>
      <c r="AS428" s="39"/>
      <c r="AT428" s="39"/>
      <c r="AU428" s="39"/>
      <c r="AV428" s="39"/>
      <c r="AW428" s="39"/>
      <c r="AX428" s="39"/>
      <c r="AY428" s="39"/>
      <c r="AZ428" s="39"/>
      <c r="BA428" s="39"/>
      <c r="BB428" s="39"/>
      <c r="BC428" s="39"/>
      <c r="BD428" s="39"/>
      <c r="BE428" s="39"/>
      <c r="BF428" s="39"/>
      <c r="BG428" s="39"/>
      <c r="BH428" s="39"/>
      <c r="BI428" s="39"/>
      <c r="BJ428" s="39"/>
      <c r="BK428" s="39"/>
      <c r="BL428" s="39"/>
      <c r="BM428" s="39"/>
      <c r="BN428" s="39"/>
      <c r="BO428" s="39"/>
    </row>
    <row r="429" spans="8:67" x14ac:dyDescent="0.25">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c r="AM429" s="39"/>
      <c r="AN429" s="39"/>
      <c r="AO429" s="39"/>
      <c r="AP429" s="39"/>
      <c r="AQ429" s="39"/>
      <c r="AR429" s="39"/>
      <c r="AS429" s="39"/>
      <c r="AT429" s="39"/>
      <c r="AU429" s="39"/>
      <c r="AV429" s="39"/>
      <c r="AW429" s="39"/>
      <c r="AX429" s="39"/>
      <c r="AY429" s="39"/>
      <c r="AZ429" s="39"/>
      <c r="BA429" s="39"/>
      <c r="BB429" s="39"/>
      <c r="BC429" s="39"/>
      <c r="BD429" s="39"/>
      <c r="BE429" s="39"/>
      <c r="BF429" s="39"/>
      <c r="BG429" s="39"/>
      <c r="BH429" s="39"/>
      <c r="BI429" s="39"/>
      <c r="BJ429" s="39"/>
      <c r="BK429" s="39"/>
      <c r="BL429" s="39"/>
      <c r="BM429" s="39"/>
      <c r="BN429" s="39"/>
      <c r="BO429" s="39"/>
    </row>
    <row r="430" spans="8:67" x14ac:dyDescent="0.25">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39"/>
      <c r="AL430" s="39"/>
      <c r="AM430" s="39"/>
      <c r="AN430" s="39"/>
      <c r="AO430" s="39"/>
      <c r="AP430" s="39"/>
      <c r="AQ430" s="39"/>
      <c r="AR430" s="39"/>
      <c r="AS430" s="39"/>
      <c r="AT430" s="39"/>
      <c r="AU430" s="39"/>
      <c r="AV430" s="39"/>
      <c r="AW430" s="39"/>
      <c r="AX430" s="39"/>
      <c r="AY430" s="39"/>
      <c r="AZ430" s="39"/>
      <c r="BA430" s="39"/>
      <c r="BB430" s="39"/>
      <c r="BC430" s="39"/>
      <c r="BD430" s="39"/>
      <c r="BE430" s="39"/>
      <c r="BF430" s="39"/>
      <c r="BG430" s="39"/>
      <c r="BH430" s="39"/>
      <c r="BI430" s="39"/>
      <c r="BJ430" s="39"/>
      <c r="BK430" s="39"/>
      <c r="BL430" s="39"/>
      <c r="BM430" s="39"/>
      <c r="BN430" s="39"/>
      <c r="BO430" s="39"/>
    </row>
    <row r="431" spans="8:67" x14ac:dyDescent="0.25">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39"/>
      <c r="AL431" s="39"/>
      <c r="AM431" s="39"/>
      <c r="AN431" s="39"/>
      <c r="AO431" s="39"/>
      <c r="AP431" s="39"/>
      <c r="AQ431" s="39"/>
      <c r="AR431" s="39"/>
      <c r="AS431" s="39"/>
      <c r="AT431" s="39"/>
      <c r="AU431" s="39"/>
      <c r="AV431" s="39"/>
      <c r="AW431" s="39"/>
      <c r="AX431" s="39"/>
      <c r="AY431" s="39"/>
      <c r="AZ431" s="39"/>
      <c r="BA431" s="39"/>
      <c r="BB431" s="39"/>
      <c r="BC431" s="39"/>
      <c r="BD431" s="39"/>
      <c r="BE431" s="39"/>
      <c r="BF431" s="39"/>
      <c r="BG431" s="39"/>
      <c r="BH431" s="39"/>
      <c r="BI431" s="39"/>
      <c r="BJ431" s="39"/>
      <c r="BK431" s="39"/>
      <c r="BL431" s="39"/>
      <c r="BM431" s="39"/>
      <c r="BN431" s="39"/>
      <c r="BO431" s="39"/>
    </row>
    <row r="432" spans="8:67" x14ac:dyDescent="0.25">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39"/>
      <c r="AL432" s="39"/>
      <c r="AM432" s="39"/>
      <c r="AN432" s="39"/>
      <c r="AO432" s="39"/>
      <c r="AP432" s="39"/>
      <c r="AQ432" s="39"/>
      <c r="AR432" s="39"/>
      <c r="AS432" s="39"/>
      <c r="AT432" s="39"/>
      <c r="AU432" s="39"/>
      <c r="AV432" s="39"/>
      <c r="AW432" s="39"/>
      <c r="AX432" s="39"/>
      <c r="AY432" s="39"/>
      <c r="AZ432" s="39"/>
      <c r="BA432" s="39"/>
      <c r="BB432" s="39"/>
      <c r="BC432" s="39"/>
      <c r="BD432" s="39"/>
      <c r="BE432" s="39"/>
      <c r="BF432" s="39"/>
      <c r="BG432" s="39"/>
      <c r="BH432" s="39"/>
      <c r="BI432" s="39"/>
      <c r="BJ432" s="39"/>
      <c r="BK432" s="39"/>
      <c r="BL432" s="39"/>
      <c r="BM432" s="39"/>
      <c r="BN432" s="39"/>
      <c r="BO432" s="39"/>
    </row>
    <row r="433" spans="8:67" x14ac:dyDescent="0.25">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c r="AM433" s="39"/>
      <c r="AN433" s="39"/>
      <c r="AO433" s="39"/>
      <c r="AP433" s="39"/>
      <c r="AQ433" s="39"/>
      <c r="AR433" s="39"/>
      <c r="AS433" s="39"/>
      <c r="AT433" s="39"/>
      <c r="AU433" s="39"/>
      <c r="AV433" s="39"/>
      <c r="AW433" s="39"/>
      <c r="AX433" s="39"/>
      <c r="AY433" s="39"/>
      <c r="AZ433" s="39"/>
      <c r="BA433" s="39"/>
      <c r="BB433" s="39"/>
      <c r="BC433" s="39"/>
      <c r="BD433" s="39"/>
      <c r="BE433" s="39"/>
      <c r="BF433" s="39"/>
      <c r="BG433" s="39"/>
      <c r="BH433" s="39"/>
      <c r="BI433" s="39"/>
      <c r="BJ433" s="39"/>
      <c r="BK433" s="39"/>
      <c r="BL433" s="39"/>
      <c r="BM433" s="39"/>
      <c r="BN433" s="39"/>
      <c r="BO433" s="39"/>
    </row>
    <row r="434" spans="8:67" x14ac:dyDescent="0.25">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c r="AG434" s="39"/>
      <c r="AH434" s="39"/>
      <c r="AI434" s="39"/>
      <c r="AJ434" s="39"/>
      <c r="AK434" s="39"/>
      <c r="AL434" s="39"/>
      <c r="AM434" s="39"/>
      <c r="AN434" s="39"/>
      <c r="AO434" s="39"/>
      <c r="AP434" s="39"/>
      <c r="AQ434" s="39"/>
      <c r="AR434" s="39"/>
      <c r="AS434" s="39"/>
      <c r="AT434" s="39"/>
      <c r="AU434" s="39"/>
      <c r="AV434" s="39"/>
      <c r="AW434" s="39"/>
      <c r="AX434" s="39"/>
      <c r="AY434" s="39"/>
      <c r="AZ434" s="39"/>
      <c r="BA434" s="39"/>
      <c r="BB434" s="39"/>
      <c r="BC434" s="39"/>
      <c r="BD434" s="39"/>
      <c r="BE434" s="39"/>
      <c r="BF434" s="39"/>
      <c r="BG434" s="39"/>
      <c r="BH434" s="39"/>
      <c r="BI434" s="39"/>
      <c r="BJ434" s="39"/>
      <c r="BK434" s="39"/>
      <c r="BL434" s="39"/>
      <c r="BM434" s="39"/>
      <c r="BN434" s="39"/>
      <c r="BO434" s="39"/>
    </row>
    <row r="435" spans="8:67" x14ac:dyDescent="0.25">
      <c r="H435" s="39"/>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39"/>
      <c r="AL435" s="39"/>
      <c r="AM435" s="39"/>
      <c r="AN435" s="39"/>
      <c r="AO435" s="39"/>
      <c r="AP435" s="39"/>
      <c r="AQ435" s="39"/>
      <c r="AR435" s="39"/>
      <c r="AS435" s="39"/>
      <c r="AT435" s="39"/>
      <c r="AU435" s="39"/>
      <c r="AV435" s="39"/>
      <c r="AW435" s="39"/>
      <c r="AX435" s="39"/>
      <c r="AY435" s="39"/>
      <c r="AZ435" s="39"/>
      <c r="BA435" s="39"/>
      <c r="BB435" s="39"/>
      <c r="BC435" s="39"/>
      <c r="BD435" s="39"/>
      <c r="BE435" s="39"/>
      <c r="BF435" s="39"/>
      <c r="BG435" s="39"/>
      <c r="BH435" s="39"/>
      <c r="BI435" s="39"/>
      <c r="BJ435" s="39"/>
      <c r="BK435" s="39"/>
      <c r="BL435" s="39"/>
      <c r="BM435" s="39"/>
      <c r="BN435" s="39"/>
      <c r="BO435" s="39"/>
    </row>
    <row r="436" spans="8:67" x14ac:dyDescent="0.25">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39"/>
      <c r="AL436" s="39"/>
      <c r="AM436" s="39"/>
      <c r="AN436" s="39"/>
      <c r="AO436" s="39"/>
      <c r="AP436" s="39"/>
      <c r="AQ436" s="39"/>
      <c r="AR436" s="39"/>
      <c r="AS436" s="39"/>
      <c r="AT436" s="39"/>
      <c r="AU436" s="39"/>
      <c r="AV436" s="39"/>
      <c r="AW436" s="39"/>
      <c r="AX436" s="39"/>
      <c r="AY436" s="39"/>
      <c r="AZ436" s="39"/>
      <c r="BA436" s="39"/>
      <c r="BB436" s="39"/>
      <c r="BC436" s="39"/>
      <c r="BD436" s="39"/>
      <c r="BE436" s="39"/>
      <c r="BF436" s="39"/>
      <c r="BG436" s="39"/>
      <c r="BH436" s="39"/>
      <c r="BI436" s="39"/>
      <c r="BJ436" s="39"/>
      <c r="BK436" s="39"/>
      <c r="BL436" s="39"/>
      <c r="BM436" s="39"/>
      <c r="BN436" s="39"/>
      <c r="BO436" s="39"/>
    </row>
    <row r="437" spans="8:67" x14ac:dyDescent="0.25">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39"/>
      <c r="AL437" s="39"/>
      <c r="AM437" s="39"/>
      <c r="AN437" s="39"/>
      <c r="AO437" s="39"/>
      <c r="AP437" s="39"/>
      <c r="AQ437" s="39"/>
      <c r="AR437" s="39"/>
      <c r="AS437" s="39"/>
      <c r="AT437" s="39"/>
      <c r="AU437" s="39"/>
      <c r="AV437" s="39"/>
      <c r="AW437" s="39"/>
      <c r="AX437" s="39"/>
      <c r="AY437" s="39"/>
      <c r="AZ437" s="39"/>
      <c r="BA437" s="39"/>
      <c r="BB437" s="39"/>
      <c r="BC437" s="39"/>
      <c r="BD437" s="39"/>
      <c r="BE437" s="39"/>
      <c r="BF437" s="39"/>
      <c r="BG437" s="39"/>
      <c r="BH437" s="39"/>
      <c r="BI437" s="39"/>
      <c r="BJ437" s="39"/>
      <c r="BK437" s="39"/>
      <c r="BL437" s="39"/>
      <c r="BM437" s="39"/>
      <c r="BN437" s="39"/>
      <c r="BO437" s="39"/>
    </row>
    <row r="438" spans="8:67" x14ac:dyDescent="0.25">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39"/>
      <c r="AL438" s="39"/>
      <c r="AM438" s="39"/>
      <c r="AN438" s="39"/>
      <c r="AO438" s="39"/>
      <c r="AP438" s="39"/>
      <c r="AQ438" s="39"/>
      <c r="AR438" s="39"/>
      <c r="AS438" s="39"/>
      <c r="AT438" s="39"/>
      <c r="AU438" s="39"/>
      <c r="AV438" s="39"/>
      <c r="AW438" s="39"/>
      <c r="AX438" s="39"/>
      <c r="AY438" s="39"/>
      <c r="AZ438" s="39"/>
      <c r="BA438" s="39"/>
      <c r="BB438" s="39"/>
      <c r="BC438" s="39"/>
      <c r="BD438" s="39"/>
      <c r="BE438" s="39"/>
      <c r="BF438" s="39"/>
      <c r="BG438" s="39"/>
      <c r="BH438" s="39"/>
      <c r="BI438" s="39"/>
      <c r="BJ438" s="39"/>
      <c r="BK438" s="39"/>
      <c r="BL438" s="39"/>
      <c r="BM438" s="39"/>
      <c r="BN438" s="39"/>
      <c r="BO438" s="39"/>
    </row>
    <row r="439" spans="8:67" x14ac:dyDescent="0.25">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39"/>
      <c r="AL439" s="39"/>
      <c r="AM439" s="39"/>
      <c r="AN439" s="39"/>
      <c r="AO439" s="39"/>
      <c r="AP439" s="39"/>
      <c r="AQ439" s="39"/>
      <c r="AR439" s="39"/>
      <c r="AS439" s="39"/>
      <c r="AT439" s="39"/>
      <c r="AU439" s="39"/>
      <c r="AV439" s="39"/>
      <c r="AW439" s="39"/>
      <c r="AX439" s="39"/>
      <c r="AY439" s="39"/>
      <c r="AZ439" s="39"/>
      <c r="BA439" s="39"/>
      <c r="BB439" s="39"/>
      <c r="BC439" s="39"/>
      <c r="BD439" s="39"/>
      <c r="BE439" s="39"/>
      <c r="BF439" s="39"/>
      <c r="BG439" s="39"/>
      <c r="BH439" s="39"/>
      <c r="BI439" s="39"/>
      <c r="BJ439" s="39"/>
      <c r="BK439" s="39"/>
      <c r="BL439" s="39"/>
      <c r="BM439" s="39"/>
      <c r="BN439" s="39"/>
      <c r="BO439" s="39"/>
    </row>
    <row r="440" spans="8:67" x14ac:dyDescent="0.25">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39"/>
      <c r="AL440" s="39"/>
      <c r="AM440" s="39"/>
      <c r="AN440" s="39"/>
      <c r="AO440" s="39"/>
      <c r="AP440" s="39"/>
      <c r="AQ440" s="39"/>
      <c r="AR440" s="39"/>
      <c r="AS440" s="39"/>
      <c r="AT440" s="39"/>
      <c r="AU440" s="39"/>
      <c r="AV440" s="39"/>
      <c r="AW440" s="39"/>
      <c r="AX440" s="39"/>
      <c r="AY440" s="39"/>
      <c r="AZ440" s="39"/>
      <c r="BA440" s="39"/>
      <c r="BB440" s="39"/>
      <c r="BC440" s="39"/>
      <c r="BD440" s="39"/>
      <c r="BE440" s="39"/>
      <c r="BF440" s="39"/>
      <c r="BG440" s="39"/>
      <c r="BH440" s="39"/>
      <c r="BI440" s="39"/>
      <c r="BJ440" s="39"/>
      <c r="BK440" s="39"/>
      <c r="BL440" s="39"/>
      <c r="BM440" s="39"/>
      <c r="BN440" s="39"/>
      <c r="BO440" s="39"/>
    </row>
    <row r="441" spans="8:67" x14ac:dyDescent="0.25">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39"/>
      <c r="AL441" s="39"/>
      <c r="AM441" s="39"/>
      <c r="AN441" s="39"/>
      <c r="AO441" s="39"/>
      <c r="AP441" s="39"/>
      <c r="AQ441" s="39"/>
      <c r="AR441" s="39"/>
      <c r="AS441" s="39"/>
      <c r="AT441" s="39"/>
      <c r="AU441" s="39"/>
      <c r="AV441" s="39"/>
      <c r="AW441" s="39"/>
      <c r="AX441" s="39"/>
      <c r="AY441" s="39"/>
      <c r="AZ441" s="39"/>
      <c r="BA441" s="39"/>
      <c r="BB441" s="39"/>
      <c r="BC441" s="39"/>
      <c r="BD441" s="39"/>
      <c r="BE441" s="39"/>
      <c r="BF441" s="39"/>
      <c r="BG441" s="39"/>
      <c r="BH441" s="39"/>
      <c r="BI441" s="39"/>
      <c r="BJ441" s="39"/>
      <c r="BK441" s="39"/>
      <c r="BL441" s="39"/>
      <c r="BM441" s="39"/>
      <c r="BN441" s="39"/>
      <c r="BO441" s="39"/>
    </row>
    <row r="442" spans="8:67" x14ac:dyDescent="0.25">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39"/>
      <c r="AL442" s="39"/>
      <c r="AM442" s="39"/>
      <c r="AN442" s="39"/>
      <c r="AO442" s="39"/>
      <c r="AP442" s="39"/>
      <c r="AQ442" s="39"/>
      <c r="AR442" s="39"/>
      <c r="AS442" s="39"/>
      <c r="AT442" s="39"/>
      <c r="AU442" s="39"/>
      <c r="AV442" s="39"/>
      <c r="AW442" s="39"/>
      <c r="AX442" s="39"/>
      <c r="AY442" s="39"/>
      <c r="AZ442" s="39"/>
      <c r="BA442" s="39"/>
      <c r="BB442" s="39"/>
      <c r="BC442" s="39"/>
      <c r="BD442" s="39"/>
      <c r="BE442" s="39"/>
      <c r="BF442" s="39"/>
      <c r="BG442" s="39"/>
      <c r="BH442" s="39"/>
      <c r="BI442" s="39"/>
      <c r="BJ442" s="39"/>
      <c r="BK442" s="39"/>
      <c r="BL442" s="39"/>
      <c r="BM442" s="39"/>
      <c r="BN442" s="39"/>
      <c r="BO442" s="39"/>
    </row>
    <row r="443" spans="8:67" x14ac:dyDescent="0.25">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39"/>
      <c r="AL443" s="39"/>
      <c r="AM443" s="39"/>
      <c r="AN443" s="39"/>
      <c r="AO443" s="39"/>
      <c r="AP443" s="39"/>
      <c r="AQ443" s="39"/>
      <c r="AR443" s="39"/>
      <c r="AS443" s="39"/>
      <c r="AT443" s="39"/>
      <c r="AU443" s="39"/>
      <c r="AV443" s="39"/>
      <c r="AW443" s="39"/>
      <c r="AX443" s="39"/>
      <c r="AY443" s="39"/>
      <c r="AZ443" s="39"/>
      <c r="BA443" s="39"/>
      <c r="BB443" s="39"/>
      <c r="BC443" s="39"/>
      <c r="BD443" s="39"/>
      <c r="BE443" s="39"/>
      <c r="BF443" s="39"/>
      <c r="BG443" s="39"/>
      <c r="BH443" s="39"/>
      <c r="BI443" s="39"/>
      <c r="BJ443" s="39"/>
      <c r="BK443" s="39"/>
      <c r="BL443" s="39"/>
      <c r="BM443" s="39"/>
      <c r="BN443" s="39"/>
      <c r="BO443" s="39"/>
    </row>
    <row r="444" spans="8:67" x14ac:dyDescent="0.25">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39"/>
      <c r="AL444" s="39"/>
      <c r="AM444" s="39"/>
      <c r="AN444" s="39"/>
      <c r="AO444" s="39"/>
      <c r="AP444" s="39"/>
      <c r="AQ444" s="39"/>
      <c r="AR444" s="39"/>
      <c r="AS444" s="39"/>
      <c r="AT444" s="39"/>
      <c r="AU444" s="39"/>
      <c r="AV444" s="39"/>
      <c r="AW444" s="39"/>
      <c r="AX444" s="39"/>
      <c r="AY444" s="39"/>
      <c r="AZ444" s="39"/>
      <c r="BA444" s="39"/>
      <c r="BB444" s="39"/>
      <c r="BC444" s="39"/>
      <c r="BD444" s="39"/>
      <c r="BE444" s="39"/>
      <c r="BF444" s="39"/>
      <c r="BG444" s="39"/>
      <c r="BH444" s="39"/>
      <c r="BI444" s="39"/>
      <c r="BJ444" s="39"/>
      <c r="BK444" s="39"/>
      <c r="BL444" s="39"/>
      <c r="BM444" s="39"/>
      <c r="BN444" s="39"/>
      <c r="BO444" s="39"/>
    </row>
    <row r="445" spans="8:67" x14ac:dyDescent="0.25">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39"/>
      <c r="AL445" s="39"/>
      <c r="AM445" s="39"/>
      <c r="AN445" s="39"/>
      <c r="AO445" s="39"/>
      <c r="AP445" s="39"/>
      <c r="AQ445" s="39"/>
      <c r="AR445" s="39"/>
      <c r="AS445" s="39"/>
      <c r="AT445" s="39"/>
      <c r="AU445" s="39"/>
      <c r="AV445" s="39"/>
      <c r="AW445" s="39"/>
      <c r="AX445" s="39"/>
      <c r="AY445" s="39"/>
      <c r="AZ445" s="39"/>
      <c r="BA445" s="39"/>
      <c r="BB445" s="39"/>
      <c r="BC445" s="39"/>
      <c r="BD445" s="39"/>
      <c r="BE445" s="39"/>
      <c r="BF445" s="39"/>
      <c r="BG445" s="39"/>
      <c r="BH445" s="39"/>
      <c r="BI445" s="39"/>
      <c r="BJ445" s="39"/>
      <c r="BK445" s="39"/>
      <c r="BL445" s="39"/>
      <c r="BM445" s="39"/>
      <c r="BN445" s="39"/>
      <c r="BO445" s="39"/>
    </row>
    <row r="446" spans="8:67" x14ac:dyDescent="0.25">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39"/>
      <c r="AL446" s="39"/>
      <c r="AM446" s="39"/>
      <c r="AN446" s="39"/>
      <c r="AO446" s="39"/>
      <c r="AP446" s="39"/>
      <c r="AQ446" s="39"/>
      <c r="AR446" s="39"/>
      <c r="AS446" s="39"/>
      <c r="AT446" s="39"/>
      <c r="AU446" s="39"/>
      <c r="AV446" s="39"/>
      <c r="AW446" s="39"/>
      <c r="AX446" s="39"/>
      <c r="AY446" s="39"/>
      <c r="AZ446" s="39"/>
      <c r="BA446" s="39"/>
      <c r="BB446" s="39"/>
      <c r="BC446" s="39"/>
      <c r="BD446" s="39"/>
      <c r="BE446" s="39"/>
      <c r="BF446" s="39"/>
      <c r="BG446" s="39"/>
      <c r="BH446" s="39"/>
      <c r="BI446" s="39"/>
      <c r="BJ446" s="39"/>
      <c r="BK446" s="39"/>
      <c r="BL446" s="39"/>
      <c r="BM446" s="39"/>
      <c r="BN446" s="39"/>
      <c r="BO446" s="39"/>
    </row>
    <row r="447" spans="8:67" x14ac:dyDescent="0.25">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39"/>
      <c r="AL447" s="39"/>
      <c r="AM447" s="39"/>
      <c r="AN447" s="39"/>
      <c r="AO447" s="39"/>
      <c r="AP447" s="39"/>
      <c r="AQ447" s="39"/>
      <c r="AR447" s="39"/>
      <c r="AS447" s="39"/>
      <c r="AT447" s="39"/>
      <c r="AU447" s="39"/>
      <c r="AV447" s="39"/>
      <c r="AW447" s="39"/>
      <c r="AX447" s="39"/>
      <c r="AY447" s="39"/>
      <c r="AZ447" s="39"/>
      <c r="BA447" s="39"/>
      <c r="BB447" s="39"/>
      <c r="BC447" s="39"/>
      <c r="BD447" s="39"/>
      <c r="BE447" s="39"/>
      <c r="BF447" s="39"/>
      <c r="BG447" s="39"/>
      <c r="BH447" s="39"/>
      <c r="BI447" s="39"/>
      <c r="BJ447" s="39"/>
      <c r="BK447" s="39"/>
      <c r="BL447" s="39"/>
      <c r="BM447" s="39"/>
      <c r="BN447" s="39"/>
      <c r="BO447" s="39"/>
    </row>
    <row r="448" spans="8:67" x14ac:dyDescent="0.25">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39"/>
      <c r="AL448" s="39"/>
      <c r="AM448" s="39"/>
      <c r="AN448" s="39"/>
      <c r="AO448" s="39"/>
      <c r="AP448" s="39"/>
      <c r="AQ448" s="39"/>
      <c r="AR448" s="39"/>
      <c r="AS448" s="39"/>
      <c r="AT448" s="39"/>
      <c r="AU448" s="39"/>
      <c r="AV448" s="39"/>
      <c r="AW448" s="39"/>
      <c r="AX448" s="39"/>
      <c r="AY448" s="39"/>
      <c r="AZ448" s="39"/>
      <c r="BA448" s="39"/>
      <c r="BB448" s="39"/>
      <c r="BC448" s="39"/>
      <c r="BD448" s="39"/>
      <c r="BE448" s="39"/>
      <c r="BF448" s="39"/>
      <c r="BG448" s="39"/>
      <c r="BH448" s="39"/>
      <c r="BI448" s="39"/>
      <c r="BJ448" s="39"/>
      <c r="BK448" s="39"/>
      <c r="BL448" s="39"/>
      <c r="BM448" s="39"/>
      <c r="BN448" s="39"/>
      <c r="BO448" s="39"/>
    </row>
    <row r="449" spans="8:67" x14ac:dyDescent="0.25">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39"/>
      <c r="AL449" s="39"/>
      <c r="AM449" s="39"/>
      <c r="AN449" s="39"/>
      <c r="AO449" s="39"/>
      <c r="AP449" s="39"/>
      <c r="AQ449" s="39"/>
      <c r="AR449" s="39"/>
      <c r="AS449" s="39"/>
      <c r="AT449" s="39"/>
      <c r="AU449" s="39"/>
      <c r="AV449" s="39"/>
      <c r="AW449" s="39"/>
      <c r="AX449" s="39"/>
      <c r="AY449" s="39"/>
      <c r="AZ449" s="39"/>
      <c r="BA449" s="39"/>
      <c r="BB449" s="39"/>
      <c r="BC449" s="39"/>
      <c r="BD449" s="39"/>
      <c r="BE449" s="39"/>
      <c r="BF449" s="39"/>
      <c r="BG449" s="39"/>
      <c r="BH449" s="39"/>
      <c r="BI449" s="39"/>
      <c r="BJ449" s="39"/>
      <c r="BK449" s="39"/>
      <c r="BL449" s="39"/>
      <c r="BM449" s="39"/>
      <c r="BN449" s="39"/>
      <c r="BO449" s="39"/>
    </row>
    <row r="450" spans="8:67" x14ac:dyDescent="0.25">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39"/>
      <c r="AL450" s="39"/>
      <c r="AM450" s="39"/>
      <c r="AN450" s="39"/>
      <c r="AO450" s="39"/>
      <c r="AP450" s="39"/>
      <c r="AQ450" s="39"/>
      <c r="AR450" s="39"/>
      <c r="AS450" s="39"/>
      <c r="AT450" s="39"/>
      <c r="AU450" s="39"/>
      <c r="AV450" s="39"/>
      <c r="AW450" s="39"/>
      <c r="AX450" s="39"/>
      <c r="AY450" s="39"/>
      <c r="AZ450" s="39"/>
      <c r="BA450" s="39"/>
      <c r="BB450" s="39"/>
      <c r="BC450" s="39"/>
      <c r="BD450" s="39"/>
      <c r="BE450" s="39"/>
      <c r="BF450" s="39"/>
      <c r="BG450" s="39"/>
      <c r="BH450" s="39"/>
      <c r="BI450" s="39"/>
      <c r="BJ450" s="39"/>
      <c r="BK450" s="39"/>
      <c r="BL450" s="39"/>
      <c r="BM450" s="39"/>
      <c r="BN450" s="39"/>
      <c r="BO450" s="39"/>
    </row>
    <row r="451" spans="8:67" x14ac:dyDescent="0.25">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39"/>
      <c r="AL451" s="39"/>
      <c r="AM451" s="39"/>
      <c r="AN451" s="39"/>
      <c r="AO451" s="39"/>
      <c r="AP451" s="39"/>
      <c r="AQ451" s="39"/>
      <c r="AR451" s="39"/>
      <c r="AS451" s="39"/>
      <c r="AT451" s="39"/>
      <c r="AU451" s="39"/>
      <c r="AV451" s="39"/>
      <c r="AW451" s="39"/>
      <c r="AX451" s="39"/>
      <c r="AY451" s="39"/>
      <c r="AZ451" s="39"/>
      <c r="BA451" s="39"/>
      <c r="BB451" s="39"/>
      <c r="BC451" s="39"/>
      <c r="BD451" s="39"/>
      <c r="BE451" s="39"/>
      <c r="BF451" s="39"/>
      <c r="BG451" s="39"/>
      <c r="BH451" s="39"/>
      <c r="BI451" s="39"/>
      <c r="BJ451" s="39"/>
      <c r="BK451" s="39"/>
      <c r="BL451" s="39"/>
      <c r="BM451" s="39"/>
      <c r="BN451" s="39"/>
      <c r="BO451" s="39"/>
    </row>
    <row r="452" spans="8:67" x14ac:dyDescent="0.25">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39"/>
      <c r="AL452" s="39"/>
      <c r="AM452" s="39"/>
      <c r="AN452" s="39"/>
      <c r="AO452" s="39"/>
      <c r="AP452" s="39"/>
      <c r="AQ452" s="39"/>
      <c r="AR452" s="39"/>
      <c r="AS452" s="39"/>
      <c r="AT452" s="39"/>
      <c r="AU452" s="39"/>
      <c r="AV452" s="39"/>
      <c r="AW452" s="39"/>
      <c r="AX452" s="39"/>
      <c r="AY452" s="39"/>
      <c r="AZ452" s="39"/>
      <c r="BA452" s="39"/>
      <c r="BB452" s="39"/>
      <c r="BC452" s="39"/>
      <c r="BD452" s="39"/>
      <c r="BE452" s="39"/>
      <c r="BF452" s="39"/>
      <c r="BG452" s="39"/>
      <c r="BH452" s="39"/>
      <c r="BI452" s="39"/>
      <c r="BJ452" s="39"/>
      <c r="BK452" s="39"/>
      <c r="BL452" s="39"/>
      <c r="BM452" s="39"/>
      <c r="BN452" s="39"/>
      <c r="BO452" s="39"/>
    </row>
    <row r="453" spans="8:67" x14ac:dyDescent="0.25">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39"/>
      <c r="AL453" s="39"/>
      <c r="AM453" s="39"/>
      <c r="AN453" s="39"/>
      <c r="AO453" s="39"/>
      <c r="AP453" s="39"/>
      <c r="AQ453" s="39"/>
      <c r="AR453" s="39"/>
      <c r="AS453" s="39"/>
      <c r="AT453" s="39"/>
      <c r="AU453" s="39"/>
      <c r="AV453" s="39"/>
      <c r="AW453" s="39"/>
      <c r="AX453" s="39"/>
      <c r="AY453" s="39"/>
      <c r="AZ453" s="39"/>
      <c r="BA453" s="39"/>
      <c r="BB453" s="39"/>
      <c r="BC453" s="39"/>
      <c r="BD453" s="39"/>
      <c r="BE453" s="39"/>
      <c r="BF453" s="39"/>
      <c r="BG453" s="39"/>
      <c r="BH453" s="39"/>
      <c r="BI453" s="39"/>
      <c r="BJ453" s="39"/>
      <c r="BK453" s="39"/>
      <c r="BL453" s="39"/>
      <c r="BM453" s="39"/>
      <c r="BN453" s="39"/>
      <c r="BO453" s="39"/>
    </row>
    <row r="454" spans="8:67" x14ac:dyDescent="0.25">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39"/>
      <c r="AL454" s="39"/>
      <c r="AM454" s="39"/>
      <c r="AN454" s="39"/>
      <c r="AO454" s="39"/>
      <c r="AP454" s="39"/>
      <c r="AQ454" s="39"/>
      <c r="AR454" s="39"/>
      <c r="AS454" s="39"/>
      <c r="AT454" s="39"/>
      <c r="AU454" s="39"/>
      <c r="AV454" s="39"/>
      <c r="AW454" s="39"/>
      <c r="AX454" s="39"/>
      <c r="AY454" s="39"/>
      <c r="AZ454" s="39"/>
      <c r="BA454" s="39"/>
      <c r="BB454" s="39"/>
      <c r="BC454" s="39"/>
      <c r="BD454" s="39"/>
      <c r="BE454" s="39"/>
      <c r="BF454" s="39"/>
      <c r="BG454" s="39"/>
      <c r="BH454" s="39"/>
      <c r="BI454" s="39"/>
      <c r="BJ454" s="39"/>
      <c r="BK454" s="39"/>
      <c r="BL454" s="39"/>
      <c r="BM454" s="39"/>
      <c r="BN454" s="39"/>
      <c r="BO454" s="39"/>
    </row>
    <row r="455" spans="8:67" x14ac:dyDescent="0.25">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9"/>
      <c r="AL455" s="39"/>
      <c r="AM455" s="39"/>
      <c r="AN455" s="39"/>
      <c r="AO455" s="39"/>
      <c r="AP455" s="39"/>
      <c r="AQ455" s="39"/>
      <c r="AR455" s="39"/>
      <c r="AS455" s="39"/>
      <c r="AT455" s="39"/>
      <c r="AU455" s="39"/>
      <c r="AV455" s="39"/>
      <c r="AW455" s="39"/>
      <c r="AX455" s="39"/>
      <c r="AY455" s="39"/>
      <c r="AZ455" s="39"/>
      <c r="BA455" s="39"/>
      <c r="BB455" s="39"/>
      <c r="BC455" s="39"/>
      <c r="BD455" s="39"/>
      <c r="BE455" s="39"/>
      <c r="BF455" s="39"/>
      <c r="BG455" s="39"/>
      <c r="BH455" s="39"/>
      <c r="BI455" s="39"/>
      <c r="BJ455" s="39"/>
      <c r="BK455" s="39"/>
      <c r="BL455" s="39"/>
      <c r="BM455" s="39"/>
      <c r="BN455" s="39"/>
      <c r="BO455" s="39"/>
    </row>
    <row r="456" spans="8:67" x14ac:dyDescent="0.25">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39"/>
      <c r="AL456" s="39"/>
      <c r="AM456" s="39"/>
      <c r="AN456" s="39"/>
      <c r="AO456" s="39"/>
      <c r="AP456" s="39"/>
      <c r="AQ456" s="39"/>
      <c r="AR456" s="39"/>
      <c r="AS456" s="39"/>
      <c r="AT456" s="39"/>
      <c r="AU456" s="39"/>
      <c r="AV456" s="39"/>
      <c r="AW456" s="39"/>
      <c r="AX456" s="39"/>
      <c r="AY456" s="39"/>
      <c r="AZ456" s="39"/>
      <c r="BA456" s="39"/>
      <c r="BB456" s="39"/>
      <c r="BC456" s="39"/>
      <c r="BD456" s="39"/>
      <c r="BE456" s="39"/>
      <c r="BF456" s="39"/>
      <c r="BG456" s="39"/>
      <c r="BH456" s="39"/>
      <c r="BI456" s="39"/>
      <c r="BJ456" s="39"/>
      <c r="BK456" s="39"/>
      <c r="BL456" s="39"/>
      <c r="BM456" s="39"/>
      <c r="BN456" s="39"/>
      <c r="BO456" s="39"/>
    </row>
    <row r="457" spans="8:67" x14ac:dyDescent="0.25">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39"/>
      <c r="AL457" s="39"/>
      <c r="AM457" s="39"/>
      <c r="AN457" s="39"/>
      <c r="AO457" s="39"/>
      <c r="AP457" s="39"/>
      <c r="AQ457" s="39"/>
      <c r="AR457" s="39"/>
      <c r="AS457" s="39"/>
      <c r="AT457" s="39"/>
      <c r="AU457" s="39"/>
      <c r="AV457" s="39"/>
      <c r="AW457" s="39"/>
      <c r="AX457" s="39"/>
      <c r="AY457" s="39"/>
      <c r="AZ457" s="39"/>
      <c r="BA457" s="39"/>
      <c r="BB457" s="39"/>
      <c r="BC457" s="39"/>
      <c r="BD457" s="39"/>
      <c r="BE457" s="39"/>
      <c r="BF457" s="39"/>
      <c r="BG457" s="39"/>
      <c r="BH457" s="39"/>
      <c r="BI457" s="39"/>
      <c r="BJ457" s="39"/>
      <c r="BK457" s="39"/>
      <c r="BL457" s="39"/>
      <c r="BM457" s="39"/>
      <c r="BN457" s="39"/>
      <c r="BO457" s="39"/>
    </row>
    <row r="458" spans="8:67" x14ac:dyDescent="0.25">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c r="AM458" s="39"/>
      <c r="AN458" s="39"/>
      <c r="AO458" s="39"/>
      <c r="AP458" s="39"/>
      <c r="AQ458" s="39"/>
      <c r="AR458" s="39"/>
      <c r="AS458" s="39"/>
      <c r="AT458" s="39"/>
      <c r="AU458" s="39"/>
      <c r="AV458" s="39"/>
      <c r="AW458" s="39"/>
      <c r="AX458" s="39"/>
      <c r="AY458" s="39"/>
      <c r="AZ458" s="39"/>
      <c r="BA458" s="39"/>
      <c r="BB458" s="39"/>
      <c r="BC458" s="39"/>
      <c r="BD458" s="39"/>
      <c r="BE458" s="39"/>
      <c r="BF458" s="39"/>
      <c r="BG458" s="39"/>
      <c r="BH458" s="39"/>
      <c r="BI458" s="39"/>
      <c r="BJ458" s="39"/>
      <c r="BK458" s="39"/>
      <c r="BL458" s="39"/>
      <c r="BM458" s="39"/>
      <c r="BN458" s="39"/>
      <c r="BO458" s="39"/>
    </row>
    <row r="459" spans="8:67" x14ac:dyDescent="0.25">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39"/>
      <c r="AL459" s="39"/>
      <c r="AM459" s="39"/>
      <c r="AN459" s="39"/>
      <c r="AO459" s="39"/>
      <c r="AP459" s="39"/>
      <c r="AQ459" s="39"/>
      <c r="AR459" s="39"/>
      <c r="AS459" s="39"/>
      <c r="AT459" s="39"/>
      <c r="AU459" s="39"/>
      <c r="AV459" s="39"/>
      <c r="AW459" s="39"/>
      <c r="AX459" s="39"/>
      <c r="AY459" s="39"/>
      <c r="AZ459" s="39"/>
      <c r="BA459" s="39"/>
      <c r="BB459" s="39"/>
      <c r="BC459" s="39"/>
      <c r="BD459" s="39"/>
      <c r="BE459" s="39"/>
      <c r="BF459" s="39"/>
      <c r="BG459" s="39"/>
      <c r="BH459" s="39"/>
      <c r="BI459" s="39"/>
      <c r="BJ459" s="39"/>
      <c r="BK459" s="39"/>
      <c r="BL459" s="39"/>
      <c r="BM459" s="39"/>
      <c r="BN459" s="39"/>
      <c r="BO459" s="39"/>
    </row>
    <row r="460" spans="8:67" x14ac:dyDescent="0.25">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9"/>
      <c r="AL460" s="39"/>
      <c r="AM460" s="39"/>
      <c r="AN460" s="39"/>
      <c r="AO460" s="39"/>
      <c r="AP460" s="39"/>
      <c r="AQ460" s="39"/>
      <c r="AR460" s="39"/>
      <c r="AS460" s="39"/>
      <c r="AT460" s="39"/>
      <c r="AU460" s="39"/>
      <c r="AV460" s="39"/>
      <c r="AW460" s="39"/>
      <c r="AX460" s="39"/>
      <c r="AY460" s="39"/>
      <c r="AZ460" s="39"/>
      <c r="BA460" s="39"/>
      <c r="BB460" s="39"/>
      <c r="BC460" s="39"/>
      <c r="BD460" s="39"/>
      <c r="BE460" s="39"/>
      <c r="BF460" s="39"/>
      <c r="BG460" s="39"/>
      <c r="BH460" s="39"/>
      <c r="BI460" s="39"/>
      <c r="BJ460" s="39"/>
      <c r="BK460" s="39"/>
      <c r="BL460" s="39"/>
      <c r="BM460" s="39"/>
      <c r="BN460" s="39"/>
      <c r="BO460" s="39"/>
    </row>
    <row r="461" spans="8:67" x14ac:dyDescent="0.25">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39"/>
      <c r="AL461" s="39"/>
      <c r="AM461" s="39"/>
      <c r="AN461" s="39"/>
      <c r="AO461" s="39"/>
      <c r="AP461" s="39"/>
      <c r="AQ461" s="39"/>
      <c r="AR461" s="39"/>
      <c r="AS461" s="39"/>
      <c r="AT461" s="39"/>
      <c r="AU461" s="39"/>
      <c r="AV461" s="39"/>
      <c r="AW461" s="39"/>
      <c r="AX461" s="39"/>
      <c r="AY461" s="39"/>
      <c r="AZ461" s="39"/>
      <c r="BA461" s="39"/>
      <c r="BB461" s="39"/>
      <c r="BC461" s="39"/>
      <c r="BD461" s="39"/>
      <c r="BE461" s="39"/>
      <c r="BF461" s="39"/>
      <c r="BG461" s="39"/>
      <c r="BH461" s="39"/>
      <c r="BI461" s="39"/>
      <c r="BJ461" s="39"/>
      <c r="BK461" s="39"/>
      <c r="BL461" s="39"/>
      <c r="BM461" s="39"/>
      <c r="BN461" s="39"/>
      <c r="BO461" s="39"/>
    </row>
    <row r="462" spans="8:67" x14ac:dyDescent="0.25">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39"/>
      <c r="AL462" s="39"/>
      <c r="AM462" s="39"/>
      <c r="AN462" s="39"/>
      <c r="AO462" s="39"/>
      <c r="AP462" s="39"/>
      <c r="AQ462" s="39"/>
      <c r="AR462" s="39"/>
      <c r="AS462" s="39"/>
      <c r="AT462" s="39"/>
      <c r="AU462" s="39"/>
      <c r="AV462" s="39"/>
      <c r="AW462" s="39"/>
      <c r="AX462" s="39"/>
      <c r="AY462" s="39"/>
      <c r="AZ462" s="39"/>
      <c r="BA462" s="39"/>
      <c r="BB462" s="39"/>
      <c r="BC462" s="39"/>
      <c r="BD462" s="39"/>
      <c r="BE462" s="39"/>
      <c r="BF462" s="39"/>
      <c r="BG462" s="39"/>
      <c r="BH462" s="39"/>
      <c r="BI462" s="39"/>
      <c r="BJ462" s="39"/>
      <c r="BK462" s="39"/>
      <c r="BL462" s="39"/>
      <c r="BM462" s="39"/>
      <c r="BN462" s="39"/>
      <c r="BO462" s="39"/>
    </row>
    <row r="463" spans="8:67" x14ac:dyDescent="0.25">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39"/>
      <c r="AL463" s="39"/>
      <c r="AM463" s="39"/>
      <c r="AN463" s="39"/>
      <c r="AO463" s="39"/>
      <c r="AP463" s="39"/>
      <c r="AQ463" s="39"/>
      <c r="AR463" s="39"/>
      <c r="AS463" s="39"/>
      <c r="AT463" s="39"/>
      <c r="AU463" s="39"/>
      <c r="AV463" s="39"/>
      <c r="AW463" s="39"/>
      <c r="AX463" s="39"/>
      <c r="AY463" s="39"/>
      <c r="AZ463" s="39"/>
      <c r="BA463" s="39"/>
      <c r="BB463" s="39"/>
      <c r="BC463" s="39"/>
      <c r="BD463" s="39"/>
      <c r="BE463" s="39"/>
      <c r="BF463" s="39"/>
      <c r="BG463" s="39"/>
      <c r="BH463" s="39"/>
      <c r="BI463" s="39"/>
      <c r="BJ463" s="39"/>
      <c r="BK463" s="39"/>
      <c r="BL463" s="39"/>
      <c r="BM463" s="39"/>
      <c r="BN463" s="39"/>
      <c r="BO463" s="39"/>
    </row>
    <row r="464" spans="8:67" x14ac:dyDescent="0.25">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39"/>
      <c r="AL464" s="39"/>
      <c r="AM464" s="39"/>
      <c r="AN464" s="39"/>
      <c r="AO464" s="39"/>
      <c r="AP464" s="39"/>
      <c r="AQ464" s="39"/>
      <c r="AR464" s="39"/>
      <c r="AS464" s="39"/>
      <c r="AT464" s="39"/>
      <c r="AU464" s="39"/>
      <c r="AV464" s="39"/>
      <c r="AW464" s="39"/>
      <c r="AX464" s="39"/>
      <c r="AY464" s="39"/>
      <c r="AZ464" s="39"/>
      <c r="BA464" s="39"/>
      <c r="BB464" s="39"/>
      <c r="BC464" s="39"/>
      <c r="BD464" s="39"/>
      <c r="BE464" s="39"/>
      <c r="BF464" s="39"/>
      <c r="BG464" s="39"/>
      <c r="BH464" s="39"/>
      <c r="BI464" s="39"/>
      <c r="BJ464" s="39"/>
      <c r="BK464" s="39"/>
      <c r="BL464" s="39"/>
      <c r="BM464" s="39"/>
      <c r="BN464" s="39"/>
      <c r="BO464" s="39"/>
    </row>
    <row r="465" spans="8:67" x14ac:dyDescent="0.25">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39"/>
      <c r="AL465" s="39"/>
      <c r="AM465" s="39"/>
      <c r="AN465" s="39"/>
      <c r="AO465" s="39"/>
      <c r="AP465" s="39"/>
      <c r="AQ465" s="39"/>
      <c r="AR465" s="39"/>
      <c r="AS465" s="39"/>
      <c r="AT465" s="39"/>
      <c r="AU465" s="39"/>
      <c r="AV465" s="39"/>
      <c r="AW465" s="39"/>
      <c r="AX465" s="39"/>
      <c r="AY465" s="39"/>
      <c r="AZ465" s="39"/>
      <c r="BA465" s="39"/>
      <c r="BB465" s="39"/>
      <c r="BC465" s="39"/>
      <c r="BD465" s="39"/>
      <c r="BE465" s="39"/>
      <c r="BF465" s="39"/>
      <c r="BG465" s="39"/>
      <c r="BH465" s="39"/>
      <c r="BI465" s="39"/>
      <c r="BJ465" s="39"/>
      <c r="BK465" s="39"/>
      <c r="BL465" s="39"/>
      <c r="BM465" s="39"/>
      <c r="BN465" s="39"/>
      <c r="BO465" s="39"/>
    </row>
    <row r="466" spans="8:67" x14ac:dyDescent="0.25">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39"/>
      <c r="AL466" s="39"/>
      <c r="AM466" s="39"/>
      <c r="AN466" s="39"/>
      <c r="AO466" s="39"/>
      <c r="AP466" s="39"/>
      <c r="AQ466" s="39"/>
      <c r="AR466" s="39"/>
      <c r="AS466" s="39"/>
      <c r="AT466" s="39"/>
      <c r="AU466" s="39"/>
      <c r="AV466" s="39"/>
      <c r="AW466" s="39"/>
      <c r="AX466" s="39"/>
      <c r="AY466" s="39"/>
      <c r="AZ466" s="39"/>
      <c r="BA466" s="39"/>
      <c r="BB466" s="39"/>
      <c r="BC466" s="39"/>
      <c r="BD466" s="39"/>
      <c r="BE466" s="39"/>
      <c r="BF466" s="39"/>
      <c r="BG466" s="39"/>
      <c r="BH466" s="39"/>
      <c r="BI466" s="39"/>
      <c r="BJ466" s="39"/>
      <c r="BK466" s="39"/>
      <c r="BL466" s="39"/>
      <c r="BM466" s="39"/>
      <c r="BN466" s="39"/>
      <c r="BO466" s="39"/>
    </row>
    <row r="467" spans="8:67" x14ac:dyDescent="0.25">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39"/>
      <c r="AL467" s="39"/>
      <c r="AM467" s="39"/>
      <c r="AN467" s="39"/>
      <c r="AO467" s="39"/>
      <c r="AP467" s="39"/>
      <c r="AQ467" s="39"/>
      <c r="AR467" s="39"/>
      <c r="AS467" s="39"/>
      <c r="AT467" s="39"/>
      <c r="AU467" s="39"/>
      <c r="AV467" s="39"/>
      <c r="AW467" s="39"/>
      <c r="AX467" s="39"/>
      <c r="AY467" s="39"/>
      <c r="AZ467" s="39"/>
      <c r="BA467" s="39"/>
      <c r="BB467" s="39"/>
      <c r="BC467" s="39"/>
      <c r="BD467" s="39"/>
      <c r="BE467" s="39"/>
      <c r="BF467" s="39"/>
      <c r="BG467" s="39"/>
      <c r="BH467" s="39"/>
      <c r="BI467" s="39"/>
      <c r="BJ467" s="39"/>
      <c r="BK467" s="39"/>
      <c r="BL467" s="39"/>
      <c r="BM467" s="39"/>
      <c r="BN467" s="39"/>
      <c r="BO467" s="39"/>
    </row>
    <row r="468" spans="8:67" x14ac:dyDescent="0.25">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39"/>
      <c r="AL468" s="39"/>
      <c r="AM468" s="39"/>
      <c r="AN468" s="39"/>
      <c r="AO468" s="39"/>
      <c r="AP468" s="39"/>
      <c r="AQ468" s="39"/>
      <c r="AR468" s="39"/>
      <c r="AS468" s="39"/>
      <c r="AT468" s="39"/>
      <c r="AU468" s="39"/>
      <c r="AV468" s="39"/>
      <c r="AW468" s="39"/>
      <c r="AX468" s="39"/>
      <c r="AY468" s="39"/>
      <c r="AZ468" s="39"/>
      <c r="BA468" s="39"/>
      <c r="BB468" s="39"/>
      <c r="BC468" s="39"/>
      <c r="BD468" s="39"/>
      <c r="BE468" s="39"/>
      <c r="BF468" s="39"/>
      <c r="BG468" s="39"/>
      <c r="BH468" s="39"/>
      <c r="BI468" s="39"/>
      <c r="BJ468" s="39"/>
      <c r="BK468" s="39"/>
      <c r="BL468" s="39"/>
      <c r="BM468" s="39"/>
      <c r="BN468" s="39"/>
      <c r="BO468" s="39"/>
    </row>
    <row r="469" spans="8:67" x14ac:dyDescent="0.25">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39"/>
      <c r="AL469" s="39"/>
      <c r="AM469" s="39"/>
      <c r="AN469" s="39"/>
      <c r="AO469" s="39"/>
      <c r="AP469" s="39"/>
      <c r="AQ469" s="39"/>
      <c r="AR469" s="39"/>
      <c r="AS469" s="39"/>
      <c r="AT469" s="39"/>
      <c r="AU469" s="39"/>
      <c r="AV469" s="39"/>
      <c r="AW469" s="39"/>
      <c r="AX469" s="39"/>
      <c r="AY469" s="39"/>
      <c r="AZ469" s="39"/>
      <c r="BA469" s="39"/>
      <c r="BB469" s="39"/>
      <c r="BC469" s="39"/>
      <c r="BD469" s="39"/>
      <c r="BE469" s="39"/>
      <c r="BF469" s="39"/>
      <c r="BG469" s="39"/>
      <c r="BH469" s="39"/>
      <c r="BI469" s="39"/>
      <c r="BJ469" s="39"/>
      <c r="BK469" s="39"/>
      <c r="BL469" s="39"/>
      <c r="BM469" s="39"/>
      <c r="BN469" s="39"/>
      <c r="BO469" s="39"/>
    </row>
    <row r="470" spans="8:67" x14ac:dyDescent="0.25">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39"/>
      <c r="AL470" s="39"/>
      <c r="AM470" s="39"/>
      <c r="AN470" s="39"/>
      <c r="AO470" s="39"/>
      <c r="AP470" s="39"/>
      <c r="AQ470" s="39"/>
      <c r="AR470" s="39"/>
      <c r="AS470" s="39"/>
      <c r="AT470" s="39"/>
      <c r="AU470" s="39"/>
      <c r="AV470" s="39"/>
      <c r="AW470" s="39"/>
      <c r="AX470" s="39"/>
      <c r="AY470" s="39"/>
      <c r="AZ470" s="39"/>
      <c r="BA470" s="39"/>
      <c r="BB470" s="39"/>
      <c r="BC470" s="39"/>
      <c r="BD470" s="39"/>
      <c r="BE470" s="39"/>
      <c r="BF470" s="39"/>
      <c r="BG470" s="39"/>
      <c r="BH470" s="39"/>
      <c r="BI470" s="39"/>
      <c r="BJ470" s="39"/>
      <c r="BK470" s="39"/>
      <c r="BL470" s="39"/>
      <c r="BM470" s="39"/>
      <c r="BN470" s="39"/>
      <c r="BO470" s="39"/>
    </row>
    <row r="471" spans="8:67" x14ac:dyDescent="0.25">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39"/>
      <c r="AL471" s="39"/>
      <c r="AM471" s="39"/>
      <c r="AN471" s="39"/>
      <c r="AO471" s="39"/>
      <c r="AP471" s="39"/>
      <c r="AQ471" s="39"/>
      <c r="AR471" s="39"/>
      <c r="AS471" s="39"/>
      <c r="AT471" s="39"/>
      <c r="AU471" s="39"/>
      <c r="AV471" s="39"/>
      <c r="AW471" s="39"/>
      <c r="AX471" s="39"/>
      <c r="AY471" s="39"/>
      <c r="AZ471" s="39"/>
      <c r="BA471" s="39"/>
      <c r="BB471" s="39"/>
      <c r="BC471" s="39"/>
      <c r="BD471" s="39"/>
      <c r="BE471" s="39"/>
      <c r="BF471" s="39"/>
      <c r="BG471" s="39"/>
      <c r="BH471" s="39"/>
      <c r="BI471" s="39"/>
      <c r="BJ471" s="39"/>
      <c r="BK471" s="39"/>
      <c r="BL471" s="39"/>
      <c r="BM471" s="39"/>
      <c r="BN471" s="39"/>
      <c r="BO471" s="39"/>
    </row>
    <row r="472" spans="8:67" x14ac:dyDescent="0.25">
      <c r="H472" s="39"/>
      <c r="I472" s="39"/>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c r="AM472" s="39"/>
      <c r="AN472" s="39"/>
      <c r="AO472" s="39"/>
      <c r="AP472" s="39"/>
      <c r="AQ472" s="39"/>
      <c r="AR472" s="39"/>
      <c r="AS472" s="39"/>
      <c r="AT472" s="39"/>
      <c r="AU472" s="39"/>
      <c r="AV472" s="39"/>
      <c r="AW472" s="39"/>
      <c r="AX472" s="39"/>
      <c r="AY472" s="39"/>
      <c r="AZ472" s="39"/>
      <c r="BA472" s="39"/>
      <c r="BB472" s="39"/>
      <c r="BC472" s="39"/>
      <c r="BD472" s="39"/>
      <c r="BE472" s="39"/>
      <c r="BF472" s="39"/>
      <c r="BG472" s="39"/>
      <c r="BH472" s="39"/>
      <c r="BI472" s="39"/>
      <c r="BJ472" s="39"/>
      <c r="BK472" s="39"/>
      <c r="BL472" s="39"/>
      <c r="BM472" s="39"/>
      <c r="BN472" s="39"/>
      <c r="BO472" s="39"/>
    </row>
    <row r="473" spans="8:67" x14ac:dyDescent="0.25">
      <c r="H473" s="39"/>
      <c r="I473" s="39"/>
      <c r="J473" s="39"/>
      <c r="K473" s="39"/>
      <c r="L473" s="39"/>
      <c r="M473" s="39"/>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39"/>
      <c r="AK473" s="39"/>
      <c r="AL473" s="39"/>
      <c r="AM473" s="39"/>
      <c r="AN473" s="39"/>
      <c r="AO473" s="39"/>
      <c r="AP473" s="39"/>
      <c r="AQ473" s="39"/>
      <c r="AR473" s="39"/>
      <c r="AS473" s="39"/>
      <c r="AT473" s="39"/>
      <c r="AU473" s="39"/>
      <c r="AV473" s="39"/>
      <c r="AW473" s="39"/>
      <c r="AX473" s="39"/>
      <c r="AY473" s="39"/>
      <c r="AZ473" s="39"/>
      <c r="BA473" s="39"/>
      <c r="BB473" s="39"/>
      <c r="BC473" s="39"/>
      <c r="BD473" s="39"/>
      <c r="BE473" s="39"/>
      <c r="BF473" s="39"/>
      <c r="BG473" s="39"/>
      <c r="BH473" s="39"/>
      <c r="BI473" s="39"/>
      <c r="BJ473" s="39"/>
      <c r="BK473" s="39"/>
      <c r="BL473" s="39"/>
      <c r="BM473" s="39"/>
      <c r="BN473" s="39"/>
      <c r="BO473" s="39"/>
    </row>
    <row r="474" spans="8:67" x14ac:dyDescent="0.25">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39"/>
      <c r="AL474" s="39"/>
      <c r="AM474" s="39"/>
      <c r="AN474" s="39"/>
      <c r="AO474" s="39"/>
      <c r="AP474" s="39"/>
      <c r="AQ474" s="39"/>
      <c r="AR474" s="39"/>
      <c r="AS474" s="39"/>
      <c r="AT474" s="39"/>
      <c r="AU474" s="39"/>
      <c r="AV474" s="39"/>
      <c r="AW474" s="39"/>
      <c r="AX474" s="39"/>
      <c r="AY474" s="39"/>
      <c r="AZ474" s="39"/>
      <c r="BA474" s="39"/>
      <c r="BB474" s="39"/>
      <c r="BC474" s="39"/>
      <c r="BD474" s="39"/>
      <c r="BE474" s="39"/>
      <c r="BF474" s="39"/>
      <c r="BG474" s="39"/>
      <c r="BH474" s="39"/>
      <c r="BI474" s="39"/>
      <c r="BJ474" s="39"/>
      <c r="BK474" s="39"/>
      <c r="BL474" s="39"/>
      <c r="BM474" s="39"/>
      <c r="BN474" s="39"/>
      <c r="BO474" s="39"/>
    </row>
    <row r="475" spans="8:67" x14ac:dyDescent="0.25">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39"/>
      <c r="AK475" s="39"/>
      <c r="AL475" s="39"/>
      <c r="AM475" s="39"/>
      <c r="AN475" s="39"/>
      <c r="AO475" s="39"/>
      <c r="AP475" s="39"/>
      <c r="AQ475" s="39"/>
      <c r="AR475" s="39"/>
      <c r="AS475" s="39"/>
      <c r="AT475" s="39"/>
      <c r="AU475" s="39"/>
      <c r="AV475" s="39"/>
      <c r="AW475" s="39"/>
      <c r="AX475" s="39"/>
      <c r="AY475" s="39"/>
      <c r="AZ475" s="39"/>
      <c r="BA475" s="39"/>
      <c r="BB475" s="39"/>
      <c r="BC475" s="39"/>
      <c r="BD475" s="39"/>
      <c r="BE475" s="39"/>
      <c r="BF475" s="39"/>
      <c r="BG475" s="39"/>
      <c r="BH475" s="39"/>
      <c r="BI475" s="39"/>
      <c r="BJ475" s="39"/>
      <c r="BK475" s="39"/>
      <c r="BL475" s="39"/>
      <c r="BM475" s="39"/>
      <c r="BN475" s="39"/>
      <c r="BO475" s="39"/>
    </row>
    <row r="476" spans="8:67" x14ac:dyDescent="0.25">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39"/>
      <c r="AK476" s="39"/>
      <c r="AL476" s="39"/>
      <c r="AM476" s="39"/>
      <c r="AN476" s="39"/>
      <c r="AO476" s="39"/>
      <c r="AP476" s="39"/>
      <c r="AQ476" s="39"/>
      <c r="AR476" s="39"/>
      <c r="AS476" s="39"/>
      <c r="AT476" s="39"/>
      <c r="AU476" s="39"/>
      <c r="AV476" s="39"/>
      <c r="AW476" s="39"/>
      <c r="AX476" s="39"/>
      <c r="AY476" s="39"/>
      <c r="AZ476" s="39"/>
      <c r="BA476" s="39"/>
      <c r="BB476" s="39"/>
      <c r="BC476" s="39"/>
      <c r="BD476" s="39"/>
      <c r="BE476" s="39"/>
      <c r="BF476" s="39"/>
      <c r="BG476" s="39"/>
      <c r="BH476" s="39"/>
      <c r="BI476" s="39"/>
      <c r="BJ476" s="39"/>
      <c r="BK476" s="39"/>
      <c r="BL476" s="39"/>
      <c r="BM476" s="39"/>
      <c r="BN476" s="39"/>
      <c r="BO476" s="39"/>
    </row>
    <row r="477" spans="8:67" x14ac:dyDescent="0.25">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39"/>
      <c r="AK477" s="39"/>
      <c r="AL477" s="39"/>
      <c r="AM477" s="39"/>
      <c r="AN477" s="39"/>
      <c r="AO477" s="39"/>
      <c r="AP477" s="39"/>
      <c r="AQ477" s="39"/>
      <c r="AR477" s="39"/>
      <c r="AS477" s="39"/>
      <c r="AT477" s="39"/>
      <c r="AU477" s="39"/>
      <c r="AV477" s="39"/>
      <c r="AW477" s="39"/>
      <c r="AX477" s="39"/>
      <c r="AY477" s="39"/>
      <c r="AZ477" s="39"/>
      <c r="BA477" s="39"/>
      <c r="BB477" s="39"/>
      <c r="BC477" s="39"/>
      <c r="BD477" s="39"/>
      <c r="BE477" s="39"/>
      <c r="BF477" s="39"/>
      <c r="BG477" s="39"/>
      <c r="BH477" s="39"/>
      <c r="BI477" s="39"/>
      <c r="BJ477" s="39"/>
      <c r="BK477" s="39"/>
      <c r="BL477" s="39"/>
      <c r="BM477" s="39"/>
      <c r="BN477" s="39"/>
      <c r="BO477" s="39"/>
    </row>
    <row r="478" spans="8:67" x14ac:dyDescent="0.25">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39"/>
      <c r="AL478" s="39"/>
      <c r="AM478" s="39"/>
      <c r="AN478" s="39"/>
      <c r="AO478" s="39"/>
      <c r="AP478" s="39"/>
      <c r="AQ478" s="39"/>
      <c r="AR478" s="39"/>
      <c r="AS478" s="39"/>
      <c r="AT478" s="39"/>
      <c r="AU478" s="39"/>
      <c r="AV478" s="39"/>
      <c r="AW478" s="39"/>
      <c r="AX478" s="39"/>
      <c r="AY478" s="39"/>
      <c r="AZ478" s="39"/>
      <c r="BA478" s="39"/>
      <c r="BB478" s="39"/>
      <c r="BC478" s="39"/>
      <c r="BD478" s="39"/>
      <c r="BE478" s="39"/>
      <c r="BF478" s="39"/>
      <c r="BG478" s="39"/>
      <c r="BH478" s="39"/>
      <c r="BI478" s="39"/>
      <c r="BJ478" s="39"/>
      <c r="BK478" s="39"/>
      <c r="BL478" s="39"/>
      <c r="BM478" s="39"/>
      <c r="BN478" s="39"/>
      <c r="BO478" s="39"/>
    </row>
    <row r="479" spans="8:67" x14ac:dyDescent="0.25">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39"/>
      <c r="AL479" s="39"/>
      <c r="AM479" s="39"/>
      <c r="AN479" s="39"/>
      <c r="AO479" s="39"/>
      <c r="AP479" s="39"/>
      <c r="AQ479" s="39"/>
      <c r="AR479" s="39"/>
      <c r="AS479" s="39"/>
      <c r="AT479" s="39"/>
      <c r="AU479" s="39"/>
      <c r="AV479" s="39"/>
      <c r="AW479" s="39"/>
      <c r="AX479" s="39"/>
      <c r="AY479" s="39"/>
      <c r="AZ479" s="39"/>
      <c r="BA479" s="39"/>
      <c r="BB479" s="39"/>
      <c r="BC479" s="39"/>
      <c r="BD479" s="39"/>
      <c r="BE479" s="39"/>
      <c r="BF479" s="39"/>
      <c r="BG479" s="39"/>
      <c r="BH479" s="39"/>
      <c r="BI479" s="39"/>
      <c r="BJ479" s="39"/>
      <c r="BK479" s="39"/>
      <c r="BL479" s="39"/>
      <c r="BM479" s="39"/>
      <c r="BN479" s="39"/>
      <c r="BO479" s="39"/>
    </row>
    <row r="480" spans="8:67" x14ac:dyDescent="0.25">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39"/>
      <c r="AL480" s="39"/>
      <c r="AM480" s="39"/>
      <c r="AN480" s="39"/>
      <c r="AO480" s="39"/>
      <c r="AP480" s="39"/>
      <c r="AQ480" s="39"/>
      <c r="AR480" s="39"/>
      <c r="AS480" s="39"/>
      <c r="AT480" s="39"/>
      <c r="AU480" s="39"/>
      <c r="AV480" s="39"/>
      <c r="AW480" s="39"/>
      <c r="AX480" s="39"/>
      <c r="AY480" s="39"/>
      <c r="AZ480" s="39"/>
      <c r="BA480" s="39"/>
      <c r="BB480" s="39"/>
      <c r="BC480" s="39"/>
      <c r="BD480" s="39"/>
      <c r="BE480" s="39"/>
      <c r="BF480" s="39"/>
      <c r="BG480" s="39"/>
      <c r="BH480" s="39"/>
      <c r="BI480" s="39"/>
      <c r="BJ480" s="39"/>
      <c r="BK480" s="39"/>
      <c r="BL480" s="39"/>
      <c r="BM480" s="39"/>
      <c r="BN480" s="39"/>
      <c r="BO480" s="39"/>
    </row>
    <row r="481" spans="8:67" x14ac:dyDescent="0.25">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39"/>
      <c r="AL481" s="39"/>
      <c r="AM481" s="39"/>
      <c r="AN481" s="39"/>
      <c r="AO481" s="39"/>
      <c r="AP481" s="39"/>
      <c r="AQ481" s="39"/>
      <c r="AR481" s="39"/>
      <c r="AS481" s="39"/>
      <c r="AT481" s="39"/>
      <c r="AU481" s="39"/>
      <c r="AV481" s="39"/>
      <c r="AW481" s="39"/>
      <c r="AX481" s="39"/>
      <c r="AY481" s="39"/>
      <c r="AZ481" s="39"/>
      <c r="BA481" s="39"/>
      <c r="BB481" s="39"/>
      <c r="BC481" s="39"/>
      <c r="BD481" s="39"/>
      <c r="BE481" s="39"/>
      <c r="BF481" s="39"/>
      <c r="BG481" s="39"/>
      <c r="BH481" s="39"/>
      <c r="BI481" s="39"/>
      <c r="BJ481" s="39"/>
      <c r="BK481" s="39"/>
      <c r="BL481" s="39"/>
      <c r="BM481" s="39"/>
      <c r="BN481" s="39"/>
      <c r="BO481" s="39"/>
    </row>
    <row r="482" spans="8:67" x14ac:dyDescent="0.25">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39"/>
      <c r="AL482" s="39"/>
      <c r="AM482" s="39"/>
      <c r="AN482" s="39"/>
      <c r="AO482" s="39"/>
      <c r="AP482" s="39"/>
      <c r="AQ482" s="39"/>
      <c r="AR482" s="39"/>
      <c r="AS482" s="39"/>
      <c r="AT482" s="39"/>
      <c r="AU482" s="39"/>
      <c r="AV482" s="39"/>
      <c r="AW482" s="39"/>
      <c r="AX482" s="39"/>
      <c r="AY482" s="39"/>
      <c r="AZ482" s="39"/>
      <c r="BA482" s="39"/>
      <c r="BB482" s="39"/>
      <c r="BC482" s="39"/>
      <c r="BD482" s="39"/>
      <c r="BE482" s="39"/>
      <c r="BF482" s="39"/>
      <c r="BG482" s="39"/>
      <c r="BH482" s="39"/>
      <c r="BI482" s="39"/>
      <c r="BJ482" s="39"/>
      <c r="BK482" s="39"/>
      <c r="BL482" s="39"/>
      <c r="BM482" s="39"/>
      <c r="BN482" s="39"/>
      <c r="BO482" s="39"/>
    </row>
    <row r="483" spans="8:67" x14ac:dyDescent="0.25">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39"/>
      <c r="AL483" s="39"/>
      <c r="AM483" s="39"/>
      <c r="AN483" s="39"/>
      <c r="AO483" s="39"/>
      <c r="AP483" s="39"/>
      <c r="AQ483" s="39"/>
      <c r="AR483" s="39"/>
      <c r="AS483" s="39"/>
      <c r="AT483" s="39"/>
      <c r="AU483" s="39"/>
      <c r="AV483" s="39"/>
      <c r="AW483" s="39"/>
      <c r="AX483" s="39"/>
      <c r="AY483" s="39"/>
      <c r="AZ483" s="39"/>
      <c r="BA483" s="39"/>
      <c r="BB483" s="39"/>
      <c r="BC483" s="39"/>
      <c r="BD483" s="39"/>
      <c r="BE483" s="39"/>
      <c r="BF483" s="39"/>
      <c r="BG483" s="39"/>
      <c r="BH483" s="39"/>
      <c r="BI483" s="39"/>
      <c r="BJ483" s="39"/>
      <c r="BK483" s="39"/>
      <c r="BL483" s="39"/>
      <c r="BM483" s="39"/>
      <c r="BN483" s="39"/>
      <c r="BO483" s="39"/>
    </row>
    <row r="484" spans="8:67" x14ac:dyDescent="0.25">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39"/>
      <c r="AL484" s="39"/>
      <c r="AM484" s="39"/>
      <c r="AN484" s="39"/>
      <c r="AO484" s="39"/>
      <c r="AP484" s="39"/>
      <c r="AQ484" s="39"/>
      <c r="AR484" s="39"/>
      <c r="AS484" s="39"/>
      <c r="AT484" s="39"/>
      <c r="AU484" s="39"/>
      <c r="AV484" s="39"/>
      <c r="AW484" s="39"/>
      <c r="AX484" s="39"/>
      <c r="AY484" s="39"/>
      <c r="AZ484" s="39"/>
      <c r="BA484" s="39"/>
      <c r="BB484" s="39"/>
      <c r="BC484" s="39"/>
      <c r="BD484" s="39"/>
      <c r="BE484" s="39"/>
      <c r="BF484" s="39"/>
      <c r="BG484" s="39"/>
      <c r="BH484" s="39"/>
      <c r="BI484" s="39"/>
      <c r="BJ484" s="39"/>
      <c r="BK484" s="39"/>
      <c r="BL484" s="39"/>
      <c r="BM484" s="39"/>
      <c r="BN484" s="39"/>
      <c r="BO484" s="39"/>
    </row>
    <row r="485" spans="8:67" x14ac:dyDescent="0.25">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39"/>
      <c r="AL485" s="39"/>
      <c r="AM485" s="39"/>
      <c r="AN485" s="39"/>
      <c r="AO485" s="39"/>
      <c r="AP485" s="39"/>
      <c r="AQ485" s="39"/>
      <c r="AR485" s="39"/>
      <c r="AS485" s="39"/>
      <c r="AT485" s="39"/>
      <c r="AU485" s="39"/>
      <c r="AV485" s="39"/>
      <c r="AW485" s="39"/>
      <c r="AX485" s="39"/>
      <c r="AY485" s="39"/>
      <c r="AZ485" s="39"/>
      <c r="BA485" s="39"/>
      <c r="BB485" s="39"/>
      <c r="BC485" s="39"/>
      <c r="BD485" s="39"/>
      <c r="BE485" s="39"/>
      <c r="BF485" s="39"/>
      <c r="BG485" s="39"/>
      <c r="BH485" s="39"/>
      <c r="BI485" s="39"/>
      <c r="BJ485" s="39"/>
      <c r="BK485" s="39"/>
      <c r="BL485" s="39"/>
      <c r="BM485" s="39"/>
      <c r="BN485" s="39"/>
      <c r="BO485" s="39"/>
    </row>
    <row r="486" spans="8:67" x14ac:dyDescent="0.25">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39"/>
      <c r="AL486" s="39"/>
      <c r="AM486" s="39"/>
      <c r="AN486" s="39"/>
      <c r="AO486" s="39"/>
      <c r="AP486" s="39"/>
      <c r="AQ486" s="39"/>
      <c r="AR486" s="39"/>
      <c r="AS486" s="39"/>
      <c r="AT486" s="39"/>
      <c r="AU486" s="39"/>
      <c r="AV486" s="39"/>
      <c r="AW486" s="39"/>
      <c r="AX486" s="39"/>
      <c r="AY486" s="39"/>
      <c r="AZ486" s="39"/>
      <c r="BA486" s="39"/>
      <c r="BB486" s="39"/>
      <c r="BC486" s="39"/>
      <c r="BD486" s="39"/>
      <c r="BE486" s="39"/>
      <c r="BF486" s="39"/>
      <c r="BG486" s="39"/>
      <c r="BH486" s="39"/>
      <c r="BI486" s="39"/>
      <c r="BJ486" s="39"/>
      <c r="BK486" s="39"/>
      <c r="BL486" s="39"/>
      <c r="BM486" s="39"/>
      <c r="BN486" s="39"/>
      <c r="BO486" s="39"/>
    </row>
    <row r="487" spans="8:67" x14ac:dyDescent="0.25">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39"/>
      <c r="AL487" s="39"/>
      <c r="AM487" s="39"/>
      <c r="AN487" s="39"/>
      <c r="AO487" s="39"/>
      <c r="AP487" s="39"/>
      <c r="AQ487" s="39"/>
      <c r="AR487" s="39"/>
      <c r="AS487" s="39"/>
      <c r="AT487" s="39"/>
      <c r="AU487" s="39"/>
      <c r="AV487" s="39"/>
      <c r="AW487" s="39"/>
      <c r="AX487" s="39"/>
      <c r="AY487" s="39"/>
      <c r="AZ487" s="39"/>
      <c r="BA487" s="39"/>
      <c r="BB487" s="39"/>
      <c r="BC487" s="39"/>
      <c r="BD487" s="39"/>
      <c r="BE487" s="39"/>
      <c r="BF487" s="39"/>
      <c r="BG487" s="39"/>
      <c r="BH487" s="39"/>
      <c r="BI487" s="39"/>
      <c r="BJ487" s="39"/>
      <c r="BK487" s="39"/>
      <c r="BL487" s="39"/>
      <c r="BM487" s="39"/>
      <c r="BN487" s="39"/>
      <c r="BO487" s="39"/>
    </row>
    <row r="488" spans="8:67" x14ac:dyDescent="0.25">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39"/>
      <c r="AL488" s="39"/>
      <c r="AM488" s="39"/>
      <c r="AN488" s="39"/>
      <c r="AO488" s="39"/>
      <c r="AP488" s="39"/>
      <c r="AQ488" s="39"/>
      <c r="AR488" s="39"/>
      <c r="AS488" s="39"/>
      <c r="AT488" s="39"/>
      <c r="AU488" s="39"/>
      <c r="AV488" s="39"/>
      <c r="AW488" s="39"/>
      <c r="AX488" s="39"/>
      <c r="AY488" s="39"/>
      <c r="AZ488" s="39"/>
      <c r="BA488" s="39"/>
      <c r="BB488" s="39"/>
      <c r="BC488" s="39"/>
      <c r="BD488" s="39"/>
      <c r="BE488" s="39"/>
      <c r="BF488" s="39"/>
      <c r="BG488" s="39"/>
      <c r="BH488" s="39"/>
      <c r="BI488" s="39"/>
      <c r="BJ488" s="39"/>
      <c r="BK488" s="39"/>
      <c r="BL488" s="39"/>
      <c r="BM488" s="39"/>
      <c r="BN488" s="39"/>
      <c r="BO488" s="39"/>
    </row>
    <row r="489" spans="8:67" x14ac:dyDescent="0.25">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39"/>
      <c r="AL489" s="39"/>
      <c r="AM489" s="39"/>
      <c r="AN489" s="39"/>
      <c r="AO489" s="39"/>
      <c r="AP489" s="39"/>
      <c r="AQ489" s="39"/>
      <c r="AR489" s="39"/>
      <c r="AS489" s="39"/>
      <c r="AT489" s="39"/>
      <c r="AU489" s="39"/>
      <c r="AV489" s="39"/>
      <c r="AW489" s="39"/>
      <c r="AX489" s="39"/>
      <c r="AY489" s="39"/>
      <c r="AZ489" s="39"/>
      <c r="BA489" s="39"/>
      <c r="BB489" s="39"/>
      <c r="BC489" s="39"/>
      <c r="BD489" s="39"/>
      <c r="BE489" s="39"/>
      <c r="BF489" s="39"/>
      <c r="BG489" s="39"/>
      <c r="BH489" s="39"/>
      <c r="BI489" s="39"/>
      <c r="BJ489" s="39"/>
      <c r="BK489" s="39"/>
      <c r="BL489" s="39"/>
      <c r="BM489" s="39"/>
      <c r="BN489" s="39"/>
      <c r="BO489" s="39"/>
    </row>
    <row r="490" spans="8:67" x14ac:dyDescent="0.25">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39"/>
      <c r="AL490" s="39"/>
      <c r="AM490" s="39"/>
      <c r="AN490" s="39"/>
      <c r="AO490" s="39"/>
      <c r="AP490" s="39"/>
      <c r="AQ490" s="39"/>
      <c r="AR490" s="39"/>
      <c r="AS490" s="39"/>
      <c r="AT490" s="39"/>
      <c r="AU490" s="39"/>
      <c r="AV490" s="39"/>
      <c r="AW490" s="39"/>
      <c r="AX490" s="39"/>
      <c r="AY490" s="39"/>
      <c r="AZ490" s="39"/>
      <c r="BA490" s="39"/>
      <c r="BB490" s="39"/>
      <c r="BC490" s="39"/>
      <c r="BD490" s="39"/>
      <c r="BE490" s="39"/>
      <c r="BF490" s="39"/>
      <c r="BG490" s="39"/>
      <c r="BH490" s="39"/>
      <c r="BI490" s="39"/>
      <c r="BJ490" s="39"/>
      <c r="BK490" s="39"/>
      <c r="BL490" s="39"/>
      <c r="BM490" s="39"/>
      <c r="BN490" s="39"/>
      <c r="BO490" s="39"/>
    </row>
    <row r="491" spans="8:67" x14ac:dyDescent="0.25">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39"/>
      <c r="AL491" s="39"/>
      <c r="AM491" s="39"/>
      <c r="AN491" s="39"/>
      <c r="AO491" s="39"/>
      <c r="AP491" s="39"/>
      <c r="AQ491" s="39"/>
      <c r="AR491" s="39"/>
      <c r="AS491" s="39"/>
      <c r="AT491" s="39"/>
      <c r="AU491" s="39"/>
      <c r="AV491" s="39"/>
      <c r="AW491" s="39"/>
      <c r="AX491" s="39"/>
      <c r="AY491" s="39"/>
      <c r="AZ491" s="39"/>
      <c r="BA491" s="39"/>
      <c r="BB491" s="39"/>
      <c r="BC491" s="39"/>
      <c r="BD491" s="39"/>
      <c r="BE491" s="39"/>
      <c r="BF491" s="39"/>
      <c r="BG491" s="39"/>
      <c r="BH491" s="39"/>
      <c r="BI491" s="39"/>
      <c r="BJ491" s="39"/>
      <c r="BK491" s="39"/>
      <c r="BL491" s="39"/>
      <c r="BM491" s="39"/>
      <c r="BN491" s="39"/>
      <c r="BO491" s="39"/>
    </row>
    <row r="492" spans="8:67" x14ac:dyDescent="0.25">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39"/>
      <c r="AL492" s="39"/>
      <c r="AM492" s="39"/>
      <c r="AN492" s="39"/>
      <c r="AO492" s="39"/>
      <c r="AP492" s="39"/>
      <c r="AQ492" s="39"/>
      <c r="AR492" s="39"/>
      <c r="AS492" s="39"/>
      <c r="AT492" s="39"/>
      <c r="AU492" s="39"/>
      <c r="AV492" s="39"/>
      <c r="AW492" s="39"/>
      <c r="AX492" s="39"/>
      <c r="AY492" s="39"/>
      <c r="AZ492" s="39"/>
      <c r="BA492" s="39"/>
      <c r="BB492" s="39"/>
      <c r="BC492" s="39"/>
      <c r="BD492" s="39"/>
      <c r="BE492" s="39"/>
      <c r="BF492" s="39"/>
      <c r="BG492" s="39"/>
      <c r="BH492" s="39"/>
      <c r="BI492" s="39"/>
      <c r="BJ492" s="39"/>
      <c r="BK492" s="39"/>
      <c r="BL492" s="39"/>
      <c r="BM492" s="39"/>
      <c r="BN492" s="39"/>
      <c r="BO492" s="39"/>
    </row>
    <row r="493" spans="8:67" x14ac:dyDescent="0.25">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39"/>
      <c r="AL493" s="39"/>
      <c r="AM493" s="39"/>
      <c r="AN493" s="39"/>
      <c r="AO493" s="39"/>
      <c r="AP493" s="39"/>
      <c r="AQ493" s="39"/>
      <c r="AR493" s="39"/>
      <c r="AS493" s="39"/>
      <c r="AT493" s="39"/>
      <c r="AU493" s="39"/>
      <c r="AV493" s="39"/>
      <c r="AW493" s="39"/>
      <c r="AX493" s="39"/>
      <c r="AY493" s="39"/>
      <c r="AZ493" s="39"/>
      <c r="BA493" s="39"/>
      <c r="BB493" s="39"/>
      <c r="BC493" s="39"/>
      <c r="BD493" s="39"/>
      <c r="BE493" s="39"/>
      <c r="BF493" s="39"/>
      <c r="BG493" s="39"/>
      <c r="BH493" s="39"/>
      <c r="BI493" s="39"/>
      <c r="BJ493" s="39"/>
      <c r="BK493" s="39"/>
      <c r="BL493" s="39"/>
      <c r="BM493" s="39"/>
      <c r="BN493" s="39"/>
      <c r="BO493" s="39"/>
    </row>
    <row r="494" spans="8:67" x14ac:dyDescent="0.25">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39"/>
      <c r="AL494" s="39"/>
      <c r="AM494" s="39"/>
      <c r="AN494" s="39"/>
      <c r="AO494" s="39"/>
      <c r="AP494" s="39"/>
      <c r="AQ494" s="39"/>
      <c r="AR494" s="39"/>
      <c r="AS494" s="39"/>
      <c r="AT494" s="39"/>
      <c r="AU494" s="39"/>
      <c r="AV494" s="39"/>
      <c r="AW494" s="39"/>
      <c r="AX494" s="39"/>
      <c r="AY494" s="39"/>
      <c r="AZ494" s="39"/>
      <c r="BA494" s="39"/>
      <c r="BB494" s="39"/>
      <c r="BC494" s="39"/>
      <c r="BD494" s="39"/>
      <c r="BE494" s="39"/>
      <c r="BF494" s="39"/>
      <c r="BG494" s="39"/>
      <c r="BH494" s="39"/>
      <c r="BI494" s="39"/>
      <c r="BJ494" s="39"/>
      <c r="BK494" s="39"/>
      <c r="BL494" s="39"/>
      <c r="BM494" s="39"/>
      <c r="BN494" s="39"/>
      <c r="BO494" s="39"/>
    </row>
    <row r="495" spans="8:67" x14ac:dyDescent="0.25">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39"/>
      <c r="AL495" s="39"/>
      <c r="AM495" s="39"/>
      <c r="AN495" s="39"/>
      <c r="AO495" s="39"/>
      <c r="AP495" s="39"/>
      <c r="AQ495" s="39"/>
      <c r="AR495" s="39"/>
      <c r="AS495" s="39"/>
      <c r="AT495" s="39"/>
      <c r="AU495" s="39"/>
      <c r="AV495" s="39"/>
      <c r="AW495" s="39"/>
      <c r="AX495" s="39"/>
      <c r="AY495" s="39"/>
      <c r="AZ495" s="39"/>
      <c r="BA495" s="39"/>
      <c r="BB495" s="39"/>
      <c r="BC495" s="39"/>
      <c r="BD495" s="39"/>
      <c r="BE495" s="39"/>
      <c r="BF495" s="39"/>
      <c r="BG495" s="39"/>
      <c r="BH495" s="39"/>
      <c r="BI495" s="39"/>
      <c r="BJ495" s="39"/>
      <c r="BK495" s="39"/>
      <c r="BL495" s="39"/>
      <c r="BM495" s="39"/>
      <c r="BN495" s="39"/>
      <c r="BO495" s="39"/>
    </row>
    <row r="496" spans="8:67" x14ac:dyDescent="0.25">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39"/>
      <c r="AL496" s="39"/>
      <c r="AM496" s="39"/>
      <c r="AN496" s="39"/>
      <c r="AO496" s="39"/>
      <c r="AP496" s="39"/>
      <c r="AQ496" s="39"/>
      <c r="AR496" s="39"/>
      <c r="AS496" s="39"/>
      <c r="AT496" s="39"/>
      <c r="AU496" s="39"/>
      <c r="AV496" s="39"/>
      <c r="AW496" s="39"/>
      <c r="AX496" s="39"/>
      <c r="AY496" s="39"/>
      <c r="AZ496" s="39"/>
      <c r="BA496" s="39"/>
      <c r="BB496" s="39"/>
      <c r="BC496" s="39"/>
      <c r="BD496" s="39"/>
      <c r="BE496" s="39"/>
      <c r="BF496" s="39"/>
      <c r="BG496" s="39"/>
      <c r="BH496" s="39"/>
      <c r="BI496" s="39"/>
      <c r="BJ496" s="39"/>
      <c r="BK496" s="39"/>
      <c r="BL496" s="39"/>
      <c r="BM496" s="39"/>
      <c r="BN496" s="39"/>
      <c r="BO496" s="39"/>
    </row>
    <row r="497" spans="8:67" x14ac:dyDescent="0.25">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c r="AM497" s="39"/>
      <c r="AN497" s="39"/>
      <c r="AO497" s="39"/>
      <c r="AP497" s="39"/>
      <c r="AQ497" s="39"/>
      <c r="AR497" s="39"/>
      <c r="AS497" s="39"/>
      <c r="AT497" s="39"/>
      <c r="AU497" s="39"/>
      <c r="AV497" s="39"/>
      <c r="AW497" s="39"/>
      <c r="AX497" s="39"/>
      <c r="AY497" s="39"/>
      <c r="AZ497" s="39"/>
      <c r="BA497" s="39"/>
      <c r="BB497" s="39"/>
      <c r="BC497" s="39"/>
      <c r="BD497" s="39"/>
      <c r="BE497" s="39"/>
      <c r="BF497" s="39"/>
      <c r="BG497" s="39"/>
      <c r="BH497" s="39"/>
      <c r="BI497" s="39"/>
      <c r="BJ497" s="39"/>
      <c r="BK497" s="39"/>
      <c r="BL497" s="39"/>
      <c r="BM497" s="39"/>
      <c r="BN497" s="39"/>
      <c r="BO497" s="39"/>
    </row>
    <row r="498" spans="8:67" x14ac:dyDescent="0.25">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39"/>
      <c r="AL498" s="39"/>
      <c r="AM498" s="39"/>
      <c r="AN498" s="39"/>
      <c r="AO498" s="39"/>
      <c r="AP498" s="39"/>
      <c r="AQ498" s="39"/>
      <c r="AR498" s="39"/>
      <c r="AS498" s="39"/>
      <c r="AT498" s="39"/>
      <c r="AU498" s="39"/>
      <c r="AV498" s="39"/>
      <c r="AW498" s="39"/>
      <c r="AX498" s="39"/>
      <c r="AY498" s="39"/>
      <c r="AZ498" s="39"/>
      <c r="BA498" s="39"/>
      <c r="BB498" s="39"/>
      <c r="BC498" s="39"/>
      <c r="BD498" s="39"/>
      <c r="BE498" s="39"/>
      <c r="BF498" s="39"/>
      <c r="BG498" s="39"/>
      <c r="BH498" s="39"/>
      <c r="BI498" s="39"/>
      <c r="BJ498" s="39"/>
      <c r="BK498" s="39"/>
      <c r="BL498" s="39"/>
      <c r="BM498" s="39"/>
      <c r="BN498" s="39"/>
      <c r="BO498" s="39"/>
    </row>
    <row r="499" spans="8:67" x14ac:dyDescent="0.25">
      <c r="H499" s="39"/>
      <c r="I499" s="39"/>
      <c r="J499" s="39"/>
      <c r="K499" s="39"/>
      <c r="L499" s="39"/>
      <c r="M499" s="39"/>
      <c r="N499" s="39"/>
      <c r="O499" s="39"/>
      <c r="P499" s="39"/>
      <c r="Q499" s="39"/>
      <c r="R499" s="39"/>
      <c r="S499" s="39"/>
      <c r="T499" s="39"/>
      <c r="U499" s="39"/>
      <c r="V499" s="39"/>
      <c r="W499" s="39"/>
      <c r="X499" s="39"/>
      <c r="Y499" s="39"/>
      <c r="Z499" s="39"/>
      <c r="AA499" s="39"/>
      <c r="AB499" s="39"/>
      <c r="AC499" s="39"/>
      <c r="AD499" s="39"/>
      <c r="AE499" s="39"/>
      <c r="AF499" s="39"/>
      <c r="AG499" s="39"/>
      <c r="AH499" s="39"/>
      <c r="AI499" s="39"/>
      <c r="AJ499" s="39"/>
      <c r="AK499" s="39"/>
      <c r="AL499" s="39"/>
      <c r="AM499" s="39"/>
      <c r="AN499" s="39"/>
      <c r="AO499" s="39"/>
      <c r="AP499" s="39"/>
      <c r="AQ499" s="39"/>
      <c r="AR499" s="39"/>
      <c r="AS499" s="39"/>
      <c r="AT499" s="39"/>
      <c r="AU499" s="39"/>
      <c r="AV499" s="39"/>
      <c r="AW499" s="39"/>
      <c r="AX499" s="39"/>
      <c r="AY499" s="39"/>
      <c r="AZ499" s="39"/>
      <c r="BA499" s="39"/>
      <c r="BB499" s="39"/>
      <c r="BC499" s="39"/>
      <c r="BD499" s="39"/>
      <c r="BE499" s="39"/>
      <c r="BF499" s="39"/>
      <c r="BG499" s="39"/>
      <c r="BH499" s="39"/>
      <c r="BI499" s="39"/>
      <c r="BJ499" s="39"/>
      <c r="BK499" s="39"/>
      <c r="BL499" s="39"/>
      <c r="BM499" s="39"/>
      <c r="BN499" s="39"/>
      <c r="BO499" s="39"/>
    </row>
    <row r="500" spans="8:67" x14ac:dyDescent="0.25">
      <c r="H500" s="39"/>
      <c r="I500" s="39"/>
      <c r="J500" s="39"/>
      <c r="K500" s="39"/>
      <c r="L500" s="39"/>
      <c r="M500" s="39"/>
      <c r="N500" s="39"/>
      <c r="O500" s="39"/>
      <c r="P500" s="39"/>
      <c r="Q500" s="39"/>
      <c r="R500" s="39"/>
      <c r="S500" s="39"/>
      <c r="T500" s="39"/>
      <c r="U500" s="39"/>
      <c r="V500" s="39"/>
      <c r="W500" s="39"/>
      <c r="X500" s="39"/>
      <c r="Y500" s="39"/>
      <c r="Z500" s="39"/>
      <c r="AA500" s="39"/>
      <c r="AB500" s="39"/>
      <c r="AC500" s="39"/>
      <c r="AD500" s="39"/>
      <c r="AE500" s="39"/>
      <c r="AF500" s="39"/>
      <c r="AG500" s="39"/>
      <c r="AH500" s="39"/>
      <c r="AI500" s="39"/>
      <c r="AJ500" s="39"/>
      <c r="AK500" s="39"/>
      <c r="AL500" s="39"/>
      <c r="AM500" s="39"/>
      <c r="AN500" s="39"/>
      <c r="AO500" s="39"/>
      <c r="AP500" s="39"/>
      <c r="AQ500" s="39"/>
      <c r="AR500" s="39"/>
      <c r="AS500" s="39"/>
      <c r="AT500" s="39"/>
      <c r="AU500" s="39"/>
      <c r="AV500" s="39"/>
      <c r="AW500" s="39"/>
      <c r="AX500" s="39"/>
      <c r="AY500" s="39"/>
      <c r="AZ500" s="39"/>
      <c r="BA500" s="39"/>
      <c r="BB500" s="39"/>
      <c r="BC500" s="39"/>
      <c r="BD500" s="39"/>
      <c r="BE500" s="39"/>
      <c r="BF500" s="39"/>
      <c r="BG500" s="39"/>
      <c r="BH500" s="39"/>
      <c r="BI500" s="39"/>
      <c r="BJ500" s="39"/>
      <c r="BK500" s="39"/>
      <c r="BL500" s="39"/>
      <c r="BM500" s="39"/>
      <c r="BN500" s="39"/>
      <c r="BO500" s="39"/>
    </row>
    <row r="501" spans="8:67" x14ac:dyDescent="0.25">
      <c r="H501" s="39"/>
      <c r="I501" s="39"/>
      <c r="J501" s="39"/>
      <c r="K501" s="39"/>
      <c r="L501" s="39"/>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c r="AM501" s="39"/>
      <c r="AN501" s="39"/>
      <c r="AO501" s="39"/>
      <c r="AP501" s="39"/>
      <c r="AQ501" s="39"/>
      <c r="AR501" s="39"/>
      <c r="AS501" s="39"/>
      <c r="AT501" s="39"/>
      <c r="AU501" s="39"/>
      <c r="AV501" s="39"/>
      <c r="AW501" s="39"/>
      <c r="AX501" s="39"/>
      <c r="AY501" s="39"/>
      <c r="AZ501" s="39"/>
      <c r="BA501" s="39"/>
      <c r="BB501" s="39"/>
      <c r="BC501" s="39"/>
      <c r="BD501" s="39"/>
      <c r="BE501" s="39"/>
      <c r="BF501" s="39"/>
      <c r="BG501" s="39"/>
      <c r="BH501" s="39"/>
      <c r="BI501" s="39"/>
      <c r="BJ501" s="39"/>
      <c r="BK501" s="39"/>
      <c r="BL501" s="39"/>
      <c r="BM501" s="39"/>
      <c r="BN501" s="39"/>
      <c r="BO501" s="39"/>
    </row>
    <row r="502" spans="8:67" x14ac:dyDescent="0.25">
      <c r="H502" s="39"/>
      <c r="I502" s="39"/>
      <c r="J502" s="39"/>
      <c r="K502" s="39"/>
      <c r="L502" s="39"/>
      <c r="M502" s="39"/>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39"/>
      <c r="AL502" s="39"/>
      <c r="AM502" s="39"/>
      <c r="AN502" s="39"/>
      <c r="AO502" s="39"/>
      <c r="AP502" s="39"/>
      <c r="AQ502" s="39"/>
      <c r="AR502" s="39"/>
      <c r="AS502" s="39"/>
      <c r="AT502" s="39"/>
      <c r="AU502" s="39"/>
      <c r="AV502" s="39"/>
      <c r="AW502" s="39"/>
      <c r="AX502" s="39"/>
      <c r="AY502" s="39"/>
      <c r="AZ502" s="39"/>
      <c r="BA502" s="39"/>
      <c r="BB502" s="39"/>
      <c r="BC502" s="39"/>
      <c r="BD502" s="39"/>
      <c r="BE502" s="39"/>
      <c r="BF502" s="39"/>
      <c r="BG502" s="39"/>
      <c r="BH502" s="39"/>
      <c r="BI502" s="39"/>
      <c r="BJ502" s="39"/>
      <c r="BK502" s="39"/>
      <c r="BL502" s="39"/>
      <c r="BM502" s="39"/>
      <c r="BN502" s="39"/>
      <c r="BO502" s="39"/>
    </row>
    <row r="503" spans="8:67" x14ac:dyDescent="0.25">
      <c r="H503" s="39"/>
      <c r="I503" s="39"/>
      <c r="J503" s="39"/>
      <c r="K503" s="39"/>
      <c r="L503" s="39"/>
      <c r="M503" s="39"/>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39"/>
      <c r="AL503" s="39"/>
      <c r="AM503" s="39"/>
      <c r="AN503" s="39"/>
      <c r="AO503" s="39"/>
      <c r="AP503" s="39"/>
      <c r="AQ503" s="39"/>
      <c r="AR503" s="39"/>
      <c r="AS503" s="39"/>
      <c r="AT503" s="39"/>
      <c r="AU503" s="39"/>
      <c r="AV503" s="39"/>
      <c r="AW503" s="39"/>
      <c r="AX503" s="39"/>
      <c r="AY503" s="39"/>
      <c r="AZ503" s="39"/>
      <c r="BA503" s="39"/>
      <c r="BB503" s="39"/>
      <c r="BC503" s="39"/>
      <c r="BD503" s="39"/>
      <c r="BE503" s="39"/>
      <c r="BF503" s="39"/>
      <c r="BG503" s="39"/>
      <c r="BH503" s="39"/>
      <c r="BI503" s="39"/>
      <c r="BJ503" s="39"/>
      <c r="BK503" s="39"/>
      <c r="BL503" s="39"/>
      <c r="BM503" s="39"/>
      <c r="BN503" s="39"/>
      <c r="BO503" s="39"/>
    </row>
    <row r="504" spans="8:67" x14ac:dyDescent="0.25">
      <c r="H504" s="39"/>
      <c r="I504" s="39"/>
      <c r="J504" s="39"/>
      <c r="K504" s="39"/>
      <c r="L504" s="39"/>
      <c r="M504" s="39"/>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39"/>
      <c r="AL504" s="39"/>
      <c r="AM504" s="39"/>
      <c r="AN504" s="39"/>
      <c r="AO504" s="39"/>
      <c r="AP504" s="39"/>
      <c r="AQ504" s="39"/>
      <c r="AR504" s="39"/>
      <c r="AS504" s="39"/>
      <c r="AT504" s="39"/>
      <c r="AU504" s="39"/>
      <c r="AV504" s="39"/>
      <c r="AW504" s="39"/>
      <c r="AX504" s="39"/>
      <c r="AY504" s="39"/>
      <c r="AZ504" s="39"/>
      <c r="BA504" s="39"/>
      <c r="BB504" s="39"/>
      <c r="BC504" s="39"/>
      <c r="BD504" s="39"/>
      <c r="BE504" s="39"/>
      <c r="BF504" s="39"/>
      <c r="BG504" s="39"/>
      <c r="BH504" s="39"/>
      <c r="BI504" s="39"/>
      <c r="BJ504" s="39"/>
      <c r="BK504" s="39"/>
      <c r="BL504" s="39"/>
      <c r="BM504" s="39"/>
      <c r="BN504" s="39"/>
      <c r="BO504" s="39"/>
    </row>
    <row r="505" spans="8:67" x14ac:dyDescent="0.25">
      <c r="H505" s="39"/>
      <c r="I505" s="39"/>
      <c r="J505" s="39"/>
      <c r="K505" s="39"/>
      <c r="L505" s="39"/>
      <c r="M505" s="39"/>
      <c r="N505" s="39"/>
      <c r="O505" s="39"/>
      <c r="P505" s="39"/>
      <c r="Q505" s="39"/>
      <c r="R505" s="39"/>
      <c r="S505" s="39"/>
      <c r="T505" s="39"/>
      <c r="U505" s="39"/>
      <c r="V505" s="39"/>
      <c r="W505" s="39"/>
      <c r="X505" s="39"/>
      <c r="Y505" s="39"/>
      <c r="Z505" s="39"/>
      <c r="AA505" s="39"/>
      <c r="AB505" s="39"/>
      <c r="AC505" s="39"/>
      <c r="AD505" s="39"/>
      <c r="AE505" s="39"/>
      <c r="AF505" s="39"/>
      <c r="AG505" s="39"/>
      <c r="AH505" s="39"/>
      <c r="AI505" s="39"/>
      <c r="AJ505" s="39"/>
      <c r="AK505" s="39"/>
      <c r="AL505" s="39"/>
      <c r="AM505" s="39"/>
      <c r="AN505" s="39"/>
      <c r="AO505" s="39"/>
      <c r="AP505" s="39"/>
      <c r="AQ505" s="39"/>
      <c r="AR505" s="39"/>
      <c r="AS505" s="39"/>
      <c r="AT505" s="39"/>
      <c r="AU505" s="39"/>
      <c r="AV505" s="39"/>
      <c r="AW505" s="39"/>
      <c r="AX505" s="39"/>
      <c r="AY505" s="39"/>
      <c r="AZ505" s="39"/>
      <c r="BA505" s="39"/>
      <c r="BB505" s="39"/>
      <c r="BC505" s="39"/>
      <c r="BD505" s="39"/>
      <c r="BE505" s="39"/>
      <c r="BF505" s="39"/>
      <c r="BG505" s="39"/>
      <c r="BH505" s="39"/>
      <c r="BI505" s="39"/>
      <c r="BJ505" s="39"/>
      <c r="BK505" s="39"/>
      <c r="BL505" s="39"/>
      <c r="BM505" s="39"/>
      <c r="BN505" s="39"/>
      <c r="BO505" s="39"/>
    </row>
    <row r="506" spans="8:67" x14ac:dyDescent="0.25">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39"/>
      <c r="AM506" s="39"/>
      <c r="AN506" s="39"/>
      <c r="AO506" s="39"/>
      <c r="AP506" s="39"/>
      <c r="AQ506" s="39"/>
      <c r="AR506" s="39"/>
      <c r="AS506" s="39"/>
      <c r="AT506" s="39"/>
      <c r="AU506" s="39"/>
      <c r="AV506" s="39"/>
      <c r="AW506" s="39"/>
      <c r="AX506" s="39"/>
      <c r="AY506" s="39"/>
      <c r="AZ506" s="39"/>
      <c r="BA506" s="39"/>
      <c r="BB506" s="39"/>
      <c r="BC506" s="39"/>
      <c r="BD506" s="39"/>
      <c r="BE506" s="39"/>
      <c r="BF506" s="39"/>
      <c r="BG506" s="39"/>
      <c r="BH506" s="39"/>
      <c r="BI506" s="39"/>
      <c r="BJ506" s="39"/>
      <c r="BK506" s="39"/>
      <c r="BL506" s="39"/>
      <c r="BM506" s="39"/>
      <c r="BN506" s="39"/>
      <c r="BO506" s="39"/>
    </row>
    <row r="507" spans="8:67" x14ac:dyDescent="0.25">
      <c r="H507" s="39"/>
      <c r="I507" s="39"/>
      <c r="J507" s="39"/>
      <c r="K507" s="39"/>
      <c r="L507" s="39"/>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39"/>
      <c r="AL507" s="39"/>
      <c r="AM507" s="39"/>
      <c r="AN507" s="39"/>
      <c r="AO507" s="39"/>
      <c r="AP507" s="39"/>
      <c r="AQ507" s="39"/>
      <c r="AR507" s="39"/>
      <c r="AS507" s="39"/>
      <c r="AT507" s="39"/>
      <c r="AU507" s="39"/>
      <c r="AV507" s="39"/>
      <c r="AW507" s="39"/>
      <c r="AX507" s="39"/>
      <c r="AY507" s="39"/>
      <c r="AZ507" s="39"/>
      <c r="BA507" s="39"/>
      <c r="BB507" s="39"/>
      <c r="BC507" s="39"/>
      <c r="BD507" s="39"/>
      <c r="BE507" s="39"/>
      <c r="BF507" s="39"/>
      <c r="BG507" s="39"/>
      <c r="BH507" s="39"/>
      <c r="BI507" s="39"/>
      <c r="BJ507" s="39"/>
      <c r="BK507" s="39"/>
      <c r="BL507" s="39"/>
      <c r="BM507" s="39"/>
      <c r="BN507" s="39"/>
      <c r="BO507" s="39"/>
    </row>
    <row r="508" spans="8:67" x14ac:dyDescent="0.25">
      <c r="H508" s="39"/>
      <c r="I508" s="39"/>
      <c r="J508" s="39"/>
      <c r="K508" s="39"/>
      <c r="L508" s="39"/>
      <c r="M508" s="39"/>
      <c r="N508" s="39"/>
      <c r="O508" s="39"/>
      <c r="P508" s="39"/>
      <c r="Q508" s="39"/>
      <c r="R508" s="39"/>
      <c r="S508" s="39"/>
      <c r="T508" s="39"/>
      <c r="U508" s="39"/>
      <c r="V508" s="39"/>
      <c r="W508" s="39"/>
      <c r="X508" s="39"/>
      <c r="Y508" s="39"/>
      <c r="Z508" s="39"/>
      <c r="AA508" s="39"/>
      <c r="AB508" s="39"/>
      <c r="AC508" s="39"/>
      <c r="AD508" s="39"/>
      <c r="AE508" s="39"/>
      <c r="AF508" s="39"/>
      <c r="AG508" s="39"/>
      <c r="AH508" s="39"/>
      <c r="AI508" s="39"/>
      <c r="AJ508" s="39"/>
      <c r="AK508" s="39"/>
      <c r="AL508" s="39"/>
      <c r="AM508" s="39"/>
      <c r="AN508" s="39"/>
      <c r="AO508" s="39"/>
      <c r="AP508" s="39"/>
      <c r="AQ508" s="39"/>
      <c r="AR508" s="39"/>
      <c r="AS508" s="39"/>
      <c r="AT508" s="39"/>
      <c r="AU508" s="39"/>
      <c r="AV508" s="39"/>
      <c r="AW508" s="39"/>
      <c r="AX508" s="39"/>
      <c r="AY508" s="39"/>
      <c r="AZ508" s="39"/>
      <c r="BA508" s="39"/>
      <c r="BB508" s="39"/>
      <c r="BC508" s="39"/>
      <c r="BD508" s="39"/>
      <c r="BE508" s="39"/>
      <c r="BF508" s="39"/>
      <c r="BG508" s="39"/>
      <c r="BH508" s="39"/>
      <c r="BI508" s="39"/>
      <c r="BJ508" s="39"/>
      <c r="BK508" s="39"/>
      <c r="BL508" s="39"/>
      <c r="BM508" s="39"/>
      <c r="BN508" s="39"/>
      <c r="BO508" s="39"/>
    </row>
    <row r="509" spans="8:67" x14ac:dyDescent="0.25">
      <c r="H509" s="39"/>
      <c r="I509" s="39"/>
      <c r="J509" s="39"/>
      <c r="K509" s="39"/>
      <c r="L509" s="39"/>
      <c r="M509" s="39"/>
      <c r="N509" s="39"/>
      <c r="O509" s="39"/>
      <c r="P509" s="39"/>
      <c r="Q509" s="39"/>
      <c r="R509" s="39"/>
      <c r="S509" s="39"/>
      <c r="T509" s="39"/>
      <c r="U509" s="39"/>
      <c r="V509" s="39"/>
      <c r="W509" s="39"/>
      <c r="X509" s="39"/>
      <c r="Y509" s="39"/>
      <c r="Z509" s="39"/>
      <c r="AA509" s="39"/>
      <c r="AB509" s="39"/>
      <c r="AC509" s="39"/>
      <c r="AD509" s="39"/>
      <c r="AE509" s="39"/>
      <c r="AF509" s="39"/>
      <c r="AG509" s="39"/>
      <c r="AH509" s="39"/>
      <c r="AI509" s="39"/>
      <c r="AJ509" s="39"/>
      <c r="AK509" s="39"/>
      <c r="AL509" s="39"/>
      <c r="AM509" s="39"/>
      <c r="AN509" s="39"/>
      <c r="AO509" s="39"/>
      <c r="AP509" s="39"/>
      <c r="AQ509" s="39"/>
      <c r="AR509" s="39"/>
      <c r="AS509" s="39"/>
      <c r="AT509" s="39"/>
      <c r="AU509" s="39"/>
      <c r="AV509" s="39"/>
      <c r="AW509" s="39"/>
      <c r="AX509" s="39"/>
      <c r="AY509" s="39"/>
      <c r="AZ509" s="39"/>
      <c r="BA509" s="39"/>
      <c r="BB509" s="39"/>
      <c r="BC509" s="39"/>
      <c r="BD509" s="39"/>
      <c r="BE509" s="39"/>
      <c r="BF509" s="39"/>
      <c r="BG509" s="39"/>
      <c r="BH509" s="39"/>
      <c r="BI509" s="39"/>
      <c r="BJ509" s="39"/>
      <c r="BK509" s="39"/>
      <c r="BL509" s="39"/>
      <c r="BM509" s="39"/>
      <c r="BN509" s="39"/>
      <c r="BO509" s="39"/>
    </row>
    <row r="510" spans="8:67" x14ac:dyDescent="0.25">
      <c r="H510" s="39"/>
      <c r="I510" s="39"/>
      <c r="J510" s="39"/>
      <c r="K510" s="39"/>
      <c r="L510" s="39"/>
      <c r="M510" s="39"/>
      <c r="N510" s="39"/>
      <c r="O510" s="39"/>
      <c r="P510" s="39"/>
      <c r="Q510" s="39"/>
      <c r="R510" s="39"/>
      <c r="S510" s="39"/>
      <c r="T510" s="39"/>
      <c r="U510" s="39"/>
      <c r="V510" s="39"/>
      <c r="W510" s="39"/>
      <c r="X510" s="39"/>
      <c r="Y510" s="39"/>
      <c r="Z510" s="39"/>
      <c r="AA510" s="39"/>
      <c r="AB510" s="39"/>
      <c r="AC510" s="39"/>
      <c r="AD510" s="39"/>
      <c r="AE510" s="39"/>
      <c r="AF510" s="39"/>
      <c r="AG510" s="39"/>
      <c r="AH510" s="39"/>
      <c r="AI510" s="39"/>
      <c r="AJ510" s="39"/>
      <c r="AK510" s="39"/>
      <c r="AL510" s="39"/>
      <c r="AM510" s="39"/>
      <c r="AN510" s="39"/>
      <c r="AO510" s="39"/>
      <c r="AP510" s="39"/>
      <c r="AQ510" s="39"/>
      <c r="AR510" s="39"/>
      <c r="AS510" s="39"/>
      <c r="AT510" s="39"/>
      <c r="AU510" s="39"/>
      <c r="AV510" s="39"/>
      <c r="AW510" s="39"/>
      <c r="AX510" s="39"/>
      <c r="AY510" s="39"/>
      <c r="AZ510" s="39"/>
      <c r="BA510" s="39"/>
      <c r="BB510" s="39"/>
      <c r="BC510" s="39"/>
      <c r="BD510" s="39"/>
      <c r="BE510" s="39"/>
      <c r="BF510" s="39"/>
      <c r="BG510" s="39"/>
      <c r="BH510" s="39"/>
      <c r="BI510" s="39"/>
      <c r="BJ510" s="39"/>
      <c r="BK510" s="39"/>
      <c r="BL510" s="39"/>
      <c r="BM510" s="39"/>
      <c r="BN510" s="39"/>
      <c r="BO510" s="39"/>
    </row>
    <row r="511" spans="8:67" x14ac:dyDescent="0.25">
      <c r="H511" s="39"/>
      <c r="I511" s="39"/>
      <c r="J511" s="39"/>
      <c r="K511" s="39"/>
      <c r="L511" s="39"/>
      <c r="M511" s="39"/>
      <c r="N511" s="39"/>
      <c r="O511" s="39"/>
      <c r="P511" s="39"/>
      <c r="Q511" s="39"/>
      <c r="R511" s="39"/>
      <c r="S511" s="39"/>
      <c r="T511" s="39"/>
      <c r="U511" s="39"/>
      <c r="V511" s="39"/>
      <c r="W511" s="39"/>
      <c r="X511" s="39"/>
      <c r="Y511" s="39"/>
      <c r="Z511" s="39"/>
      <c r="AA511" s="39"/>
      <c r="AB511" s="39"/>
      <c r="AC511" s="39"/>
      <c r="AD511" s="39"/>
      <c r="AE511" s="39"/>
      <c r="AF511" s="39"/>
      <c r="AG511" s="39"/>
      <c r="AH511" s="39"/>
      <c r="AI511" s="39"/>
      <c r="AJ511" s="39"/>
      <c r="AK511" s="39"/>
      <c r="AL511" s="39"/>
      <c r="AM511" s="39"/>
      <c r="AN511" s="39"/>
      <c r="AO511" s="39"/>
      <c r="AP511" s="39"/>
      <c r="AQ511" s="39"/>
      <c r="AR511" s="39"/>
      <c r="AS511" s="39"/>
      <c r="AT511" s="39"/>
      <c r="AU511" s="39"/>
      <c r="AV511" s="39"/>
      <c r="AW511" s="39"/>
      <c r="AX511" s="39"/>
      <c r="AY511" s="39"/>
      <c r="AZ511" s="39"/>
      <c r="BA511" s="39"/>
      <c r="BB511" s="39"/>
      <c r="BC511" s="39"/>
      <c r="BD511" s="39"/>
      <c r="BE511" s="39"/>
      <c r="BF511" s="39"/>
      <c r="BG511" s="39"/>
      <c r="BH511" s="39"/>
      <c r="BI511" s="39"/>
      <c r="BJ511" s="39"/>
      <c r="BK511" s="39"/>
      <c r="BL511" s="39"/>
      <c r="BM511" s="39"/>
      <c r="BN511" s="39"/>
      <c r="BO511" s="39"/>
    </row>
    <row r="512" spans="8:67" x14ac:dyDescent="0.25">
      <c r="H512" s="39"/>
      <c r="I512" s="39"/>
      <c r="J512" s="39"/>
      <c r="K512" s="39"/>
      <c r="L512" s="39"/>
      <c r="M512" s="39"/>
      <c r="N512" s="39"/>
      <c r="O512" s="39"/>
      <c r="P512" s="39"/>
      <c r="Q512" s="39"/>
      <c r="R512" s="39"/>
      <c r="S512" s="39"/>
      <c r="T512" s="39"/>
      <c r="U512" s="39"/>
      <c r="V512" s="39"/>
      <c r="W512" s="39"/>
      <c r="X512" s="39"/>
      <c r="Y512" s="39"/>
      <c r="Z512" s="39"/>
      <c r="AA512" s="39"/>
      <c r="AB512" s="39"/>
      <c r="AC512" s="39"/>
      <c r="AD512" s="39"/>
      <c r="AE512" s="39"/>
      <c r="AF512" s="39"/>
      <c r="AG512" s="39"/>
      <c r="AH512" s="39"/>
      <c r="AI512" s="39"/>
      <c r="AJ512" s="39"/>
      <c r="AK512" s="39"/>
      <c r="AL512" s="39"/>
      <c r="AM512" s="39"/>
      <c r="AN512" s="39"/>
      <c r="AO512" s="39"/>
      <c r="AP512" s="39"/>
      <c r="AQ512" s="39"/>
      <c r="AR512" s="39"/>
      <c r="AS512" s="39"/>
      <c r="AT512" s="39"/>
      <c r="AU512" s="39"/>
      <c r="AV512" s="39"/>
      <c r="AW512" s="39"/>
      <c r="AX512" s="39"/>
      <c r="AY512" s="39"/>
      <c r="AZ512" s="39"/>
      <c r="BA512" s="39"/>
      <c r="BB512" s="39"/>
      <c r="BC512" s="39"/>
      <c r="BD512" s="39"/>
      <c r="BE512" s="39"/>
      <c r="BF512" s="39"/>
      <c r="BG512" s="39"/>
      <c r="BH512" s="39"/>
      <c r="BI512" s="39"/>
      <c r="BJ512" s="39"/>
      <c r="BK512" s="39"/>
      <c r="BL512" s="39"/>
      <c r="BM512" s="39"/>
      <c r="BN512" s="39"/>
      <c r="BO512" s="39"/>
    </row>
    <row r="513" spans="8:67" x14ac:dyDescent="0.25">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c r="AG513" s="39"/>
      <c r="AH513" s="39"/>
      <c r="AI513" s="39"/>
      <c r="AJ513" s="39"/>
      <c r="AK513" s="39"/>
      <c r="AL513" s="39"/>
      <c r="AM513" s="39"/>
      <c r="AN513" s="39"/>
      <c r="AO513" s="39"/>
      <c r="AP513" s="39"/>
      <c r="AQ513" s="39"/>
      <c r="AR513" s="39"/>
      <c r="AS513" s="39"/>
      <c r="AT513" s="39"/>
      <c r="AU513" s="39"/>
      <c r="AV513" s="39"/>
      <c r="AW513" s="39"/>
      <c r="AX513" s="39"/>
      <c r="AY513" s="39"/>
      <c r="AZ513" s="39"/>
      <c r="BA513" s="39"/>
      <c r="BB513" s="39"/>
      <c r="BC513" s="39"/>
      <c r="BD513" s="39"/>
      <c r="BE513" s="39"/>
      <c r="BF513" s="39"/>
      <c r="BG513" s="39"/>
      <c r="BH513" s="39"/>
      <c r="BI513" s="39"/>
      <c r="BJ513" s="39"/>
      <c r="BK513" s="39"/>
      <c r="BL513" s="39"/>
      <c r="BM513" s="39"/>
      <c r="BN513" s="39"/>
      <c r="BO513" s="39"/>
    </row>
    <row r="514" spans="8:67" x14ac:dyDescent="0.25">
      <c r="H514" s="39"/>
      <c r="I514" s="39"/>
      <c r="J514" s="39"/>
      <c r="K514" s="39"/>
      <c r="L514" s="39"/>
      <c r="M514" s="39"/>
      <c r="N514" s="39"/>
      <c r="O514" s="39"/>
      <c r="P514" s="39"/>
      <c r="Q514" s="39"/>
      <c r="R514" s="39"/>
      <c r="S514" s="39"/>
      <c r="T514" s="39"/>
      <c r="U514" s="39"/>
      <c r="V514" s="39"/>
      <c r="W514" s="39"/>
      <c r="X514" s="39"/>
      <c r="Y514" s="39"/>
      <c r="Z514" s="39"/>
      <c r="AA514" s="39"/>
      <c r="AB514" s="39"/>
      <c r="AC514" s="39"/>
      <c r="AD514" s="39"/>
      <c r="AE514" s="39"/>
      <c r="AF514" s="39"/>
      <c r="AG514" s="39"/>
      <c r="AH514" s="39"/>
      <c r="AI514" s="39"/>
      <c r="AJ514" s="39"/>
      <c r="AK514" s="39"/>
      <c r="AL514" s="39"/>
      <c r="AM514" s="39"/>
      <c r="AN514" s="39"/>
      <c r="AO514" s="39"/>
      <c r="AP514" s="39"/>
      <c r="AQ514" s="39"/>
      <c r="AR514" s="39"/>
      <c r="AS514" s="39"/>
      <c r="AT514" s="39"/>
      <c r="AU514" s="39"/>
      <c r="AV514" s="39"/>
      <c r="AW514" s="39"/>
      <c r="AX514" s="39"/>
      <c r="AY514" s="39"/>
      <c r="AZ514" s="39"/>
      <c r="BA514" s="39"/>
      <c r="BB514" s="39"/>
      <c r="BC514" s="39"/>
      <c r="BD514" s="39"/>
      <c r="BE514" s="39"/>
      <c r="BF514" s="39"/>
      <c r="BG514" s="39"/>
      <c r="BH514" s="39"/>
      <c r="BI514" s="39"/>
      <c r="BJ514" s="39"/>
      <c r="BK514" s="39"/>
      <c r="BL514" s="39"/>
      <c r="BM514" s="39"/>
      <c r="BN514" s="39"/>
      <c r="BO514" s="39"/>
    </row>
    <row r="515" spans="8:67" x14ac:dyDescent="0.25">
      <c r="H515" s="39"/>
      <c r="I515" s="39"/>
      <c r="J515" s="39"/>
      <c r="K515" s="39"/>
      <c r="L515" s="39"/>
      <c r="M515" s="39"/>
      <c r="N515" s="39"/>
      <c r="O515" s="39"/>
      <c r="P515" s="39"/>
      <c r="Q515" s="39"/>
      <c r="R515" s="39"/>
      <c r="S515" s="39"/>
      <c r="T515" s="39"/>
      <c r="U515" s="39"/>
      <c r="V515" s="39"/>
      <c r="W515" s="39"/>
      <c r="X515" s="39"/>
      <c r="Y515" s="39"/>
      <c r="Z515" s="39"/>
      <c r="AA515" s="39"/>
      <c r="AB515" s="39"/>
      <c r="AC515" s="39"/>
      <c r="AD515" s="39"/>
      <c r="AE515" s="39"/>
      <c r="AF515" s="39"/>
      <c r="AG515" s="39"/>
      <c r="AH515" s="39"/>
      <c r="AI515" s="39"/>
      <c r="AJ515" s="39"/>
      <c r="AK515" s="39"/>
      <c r="AL515" s="39"/>
      <c r="AM515" s="39"/>
      <c r="AN515" s="39"/>
      <c r="AO515" s="39"/>
      <c r="AP515" s="39"/>
      <c r="AQ515" s="39"/>
      <c r="AR515" s="39"/>
      <c r="AS515" s="39"/>
      <c r="AT515" s="39"/>
      <c r="AU515" s="39"/>
      <c r="AV515" s="39"/>
      <c r="AW515" s="39"/>
      <c r="AX515" s="39"/>
      <c r="AY515" s="39"/>
      <c r="AZ515" s="39"/>
      <c r="BA515" s="39"/>
      <c r="BB515" s="39"/>
      <c r="BC515" s="39"/>
      <c r="BD515" s="39"/>
      <c r="BE515" s="39"/>
      <c r="BF515" s="39"/>
      <c r="BG515" s="39"/>
      <c r="BH515" s="39"/>
      <c r="BI515" s="39"/>
      <c r="BJ515" s="39"/>
      <c r="BK515" s="39"/>
      <c r="BL515" s="39"/>
      <c r="BM515" s="39"/>
      <c r="BN515" s="39"/>
      <c r="BO515" s="39"/>
    </row>
    <row r="516" spans="8:67" x14ac:dyDescent="0.25">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c r="AG516" s="39"/>
      <c r="AH516" s="39"/>
      <c r="AI516" s="39"/>
      <c r="AJ516" s="39"/>
      <c r="AK516" s="39"/>
      <c r="AL516" s="39"/>
      <c r="AM516" s="39"/>
      <c r="AN516" s="39"/>
      <c r="AO516" s="39"/>
      <c r="AP516" s="39"/>
      <c r="AQ516" s="39"/>
      <c r="AR516" s="39"/>
      <c r="AS516" s="39"/>
      <c r="AT516" s="39"/>
      <c r="AU516" s="39"/>
      <c r="AV516" s="39"/>
      <c r="AW516" s="39"/>
      <c r="AX516" s="39"/>
      <c r="AY516" s="39"/>
      <c r="AZ516" s="39"/>
      <c r="BA516" s="39"/>
      <c r="BB516" s="39"/>
      <c r="BC516" s="39"/>
      <c r="BD516" s="39"/>
      <c r="BE516" s="39"/>
      <c r="BF516" s="39"/>
      <c r="BG516" s="39"/>
      <c r="BH516" s="39"/>
      <c r="BI516" s="39"/>
      <c r="BJ516" s="39"/>
      <c r="BK516" s="39"/>
      <c r="BL516" s="39"/>
      <c r="BM516" s="39"/>
      <c r="BN516" s="39"/>
      <c r="BO516" s="39"/>
    </row>
    <row r="517" spans="8:67" x14ac:dyDescent="0.25">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39"/>
      <c r="AM517" s="39"/>
      <c r="AN517" s="39"/>
      <c r="AO517" s="39"/>
      <c r="AP517" s="39"/>
      <c r="AQ517" s="39"/>
      <c r="AR517" s="39"/>
      <c r="AS517" s="39"/>
      <c r="AT517" s="39"/>
      <c r="AU517" s="39"/>
      <c r="AV517" s="39"/>
      <c r="AW517" s="39"/>
      <c r="AX517" s="39"/>
      <c r="AY517" s="39"/>
      <c r="AZ517" s="39"/>
      <c r="BA517" s="39"/>
      <c r="BB517" s="39"/>
      <c r="BC517" s="39"/>
      <c r="BD517" s="39"/>
      <c r="BE517" s="39"/>
      <c r="BF517" s="39"/>
      <c r="BG517" s="39"/>
      <c r="BH517" s="39"/>
      <c r="BI517" s="39"/>
      <c r="BJ517" s="39"/>
      <c r="BK517" s="39"/>
      <c r="BL517" s="39"/>
      <c r="BM517" s="39"/>
      <c r="BN517" s="39"/>
      <c r="BO517" s="39"/>
    </row>
    <row r="518" spans="8:67" x14ac:dyDescent="0.25">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c r="AG518" s="39"/>
      <c r="AH518" s="39"/>
      <c r="AI518" s="39"/>
      <c r="AJ518" s="39"/>
      <c r="AK518" s="39"/>
      <c r="AL518" s="39"/>
      <c r="AM518" s="39"/>
      <c r="AN518" s="39"/>
      <c r="AO518" s="39"/>
      <c r="AP518" s="39"/>
      <c r="AQ518" s="39"/>
      <c r="AR518" s="39"/>
      <c r="AS518" s="39"/>
      <c r="AT518" s="39"/>
      <c r="AU518" s="39"/>
      <c r="AV518" s="39"/>
      <c r="AW518" s="39"/>
      <c r="AX518" s="39"/>
      <c r="AY518" s="39"/>
      <c r="AZ518" s="39"/>
      <c r="BA518" s="39"/>
      <c r="BB518" s="39"/>
      <c r="BC518" s="39"/>
      <c r="BD518" s="39"/>
      <c r="BE518" s="39"/>
      <c r="BF518" s="39"/>
      <c r="BG518" s="39"/>
      <c r="BH518" s="39"/>
      <c r="BI518" s="39"/>
      <c r="BJ518" s="39"/>
      <c r="BK518" s="39"/>
      <c r="BL518" s="39"/>
      <c r="BM518" s="39"/>
      <c r="BN518" s="39"/>
      <c r="BO518" s="39"/>
    </row>
    <row r="519" spans="8:67" x14ac:dyDescent="0.25">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39"/>
      <c r="AL519" s="39"/>
      <c r="AM519" s="39"/>
      <c r="AN519" s="39"/>
      <c r="AO519" s="39"/>
      <c r="AP519" s="39"/>
      <c r="AQ519" s="39"/>
      <c r="AR519" s="39"/>
      <c r="AS519" s="39"/>
      <c r="AT519" s="39"/>
      <c r="AU519" s="39"/>
      <c r="AV519" s="39"/>
      <c r="AW519" s="39"/>
      <c r="AX519" s="39"/>
      <c r="AY519" s="39"/>
      <c r="AZ519" s="39"/>
      <c r="BA519" s="39"/>
      <c r="BB519" s="39"/>
      <c r="BC519" s="39"/>
      <c r="BD519" s="39"/>
      <c r="BE519" s="39"/>
      <c r="BF519" s="39"/>
      <c r="BG519" s="39"/>
      <c r="BH519" s="39"/>
      <c r="BI519" s="39"/>
      <c r="BJ519" s="39"/>
      <c r="BK519" s="39"/>
      <c r="BL519" s="39"/>
      <c r="BM519" s="39"/>
      <c r="BN519" s="39"/>
      <c r="BO519" s="39"/>
    </row>
    <row r="520" spans="8:67" x14ac:dyDescent="0.25">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39"/>
      <c r="AL520" s="39"/>
      <c r="AM520" s="39"/>
      <c r="AN520" s="39"/>
      <c r="AO520" s="39"/>
      <c r="AP520" s="39"/>
      <c r="AQ520" s="39"/>
      <c r="AR520" s="39"/>
      <c r="AS520" s="39"/>
      <c r="AT520" s="39"/>
      <c r="AU520" s="39"/>
      <c r="AV520" s="39"/>
      <c r="AW520" s="39"/>
      <c r="AX520" s="39"/>
      <c r="AY520" s="39"/>
      <c r="AZ520" s="39"/>
      <c r="BA520" s="39"/>
      <c r="BB520" s="39"/>
      <c r="BC520" s="39"/>
      <c r="BD520" s="39"/>
      <c r="BE520" s="39"/>
      <c r="BF520" s="39"/>
      <c r="BG520" s="39"/>
      <c r="BH520" s="39"/>
      <c r="BI520" s="39"/>
      <c r="BJ520" s="39"/>
      <c r="BK520" s="39"/>
      <c r="BL520" s="39"/>
      <c r="BM520" s="39"/>
      <c r="BN520" s="39"/>
      <c r="BO520" s="39"/>
    </row>
    <row r="521" spans="8:67" x14ac:dyDescent="0.25">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39"/>
      <c r="AL521" s="39"/>
      <c r="AM521" s="39"/>
      <c r="AN521" s="39"/>
      <c r="AO521" s="39"/>
      <c r="AP521" s="39"/>
      <c r="AQ521" s="39"/>
      <c r="AR521" s="39"/>
      <c r="AS521" s="39"/>
      <c r="AT521" s="39"/>
      <c r="AU521" s="39"/>
      <c r="AV521" s="39"/>
      <c r="AW521" s="39"/>
      <c r="AX521" s="39"/>
      <c r="AY521" s="39"/>
      <c r="AZ521" s="39"/>
      <c r="BA521" s="39"/>
      <c r="BB521" s="39"/>
      <c r="BC521" s="39"/>
      <c r="BD521" s="39"/>
      <c r="BE521" s="39"/>
      <c r="BF521" s="39"/>
      <c r="BG521" s="39"/>
      <c r="BH521" s="39"/>
      <c r="BI521" s="39"/>
      <c r="BJ521" s="39"/>
      <c r="BK521" s="39"/>
      <c r="BL521" s="39"/>
      <c r="BM521" s="39"/>
      <c r="BN521" s="39"/>
      <c r="BO521" s="39"/>
    </row>
    <row r="522" spans="8:67" x14ac:dyDescent="0.25">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39"/>
      <c r="AL522" s="39"/>
      <c r="AM522" s="39"/>
      <c r="AN522" s="39"/>
      <c r="AO522" s="39"/>
      <c r="AP522" s="39"/>
      <c r="AQ522" s="39"/>
      <c r="AR522" s="39"/>
      <c r="AS522" s="39"/>
      <c r="AT522" s="39"/>
      <c r="AU522" s="39"/>
      <c r="AV522" s="39"/>
      <c r="AW522" s="39"/>
      <c r="AX522" s="39"/>
      <c r="AY522" s="39"/>
      <c r="AZ522" s="39"/>
      <c r="BA522" s="39"/>
      <c r="BB522" s="39"/>
      <c r="BC522" s="39"/>
      <c r="BD522" s="39"/>
      <c r="BE522" s="39"/>
      <c r="BF522" s="39"/>
      <c r="BG522" s="39"/>
      <c r="BH522" s="39"/>
      <c r="BI522" s="39"/>
      <c r="BJ522" s="39"/>
      <c r="BK522" s="39"/>
      <c r="BL522" s="39"/>
      <c r="BM522" s="39"/>
      <c r="BN522" s="39"/>
      <c r="BO522" s="39"/>
    </row>
    <row r="523" spans="8:67" x14ac:dyDescent="0.25">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39"/>
      <c r="AL523" s="39"/>
      <c r="AM523" s="39"/>
      <c r="AN523" s="39"/>
      <c r="AO523" s="39"/>
      <c r="AP523" s="39"/>
      <c r="AQ523" s="39"/>
      <c r="AR523" s="39"/>
      <c r="AS523" s="39"/>
      <c r="AT523" s="39"/>
      <c r="AU523" s="39"/>
      <c r="AV523" s="39"/>
      <c r="AW523" s="39"/>
      <c r="AX523" s="39"/>
      <c r="AY523" s="39"/>
      <c r="AZ523" s="39"/>
      <c r="BA523" s="39"/>
      <c r="BB523" s="39"/>
      <c r="BC523" s="39"/>
      <c r="BD523" s="39"/>
      <c r="BE523" s="39"/>
      <c r="BF523" s="39"/>
      <c r="BG523" s="39"/>
      <c r="BH523" s="39"/>
      <c r="BI523" s="39"/>
      <c r="BJ523" s="39"/>
      <c r="BK523" s="39"/>
      <c r="BL523" s="39"/>
      <c r="BM523" s="39"/>
      <c r="BN523" s="39"/>
      <c r="BO523" s="39"/>
    </row>
    <row r="524" spans="8:67" x14ac:dyDescent="0.25">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39"/>
      <c r="AL524" s="39"/>
      <c r="AM524" s="39"/>
      <c r="AN524" s="39"/>
      <c r="AO524" s="39"/>
      <c r="AP524" s="39"/>
      <c r="AQ524" s="39"/>
      <c r="AR524" s="39"/>
      <c r="AS524" s="39"/>
      <c r="AT524" s="39"/>
      <c r="AU524" s="39"/>
      <c r="AV524" s="39"/>
      <c r="AW524" s="39"/>
      <c r="AX524" s="39"/>
      <c r="AY524" s="39"/>
      <c r="AZ524" s="39"/>
      <c r="BA524" s="39"/>
      <c r="BB524" s="39"/>
      <c r="BC524" s="39"/>
      <c r="BD524" s="39"/>
      <c r="BE524" s="39"/>
      <c r="BF524" s="39"/>
      <c r="BG524" s="39"/>
      <c r="BH524" s="39"/>
      <c r="BI524" s="39"/>
      <c r="BJ524" s="39"/>
      <c r="BK524" s="39"/>
      <c r="BL524" s="39"/>
      <c r="BM524" s="39"/>
      <c r="BN524" s="39"/>
      <c r="BO524" s="39"/>
    </row>
    <row r="525" spans="8:67" x14ac:dyDescent="0.25">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39"/>
      <c r="AL525" s="39"/>
      <c r="AM525" s="39"/>
      <c r="AN525" s="39"/>
      <c r="AO525" s="39"/>
      <c r="AP525" s="39"/>
      <c r="AQ525" s="39"/>
      <c r="AR525" s="39"/>
      <c r="AS525" s="39"/>
      <c r="AT525" s="39"/>
      <c r="AU525" s="39"/>
      <c r="AV525" s="39"/>
      <c r="AW525" s="39"/>
      <c r="AX525" s="39"/>
      <c r="AY525" s="39"/>
      <c r="AZ525" s="39"/>
      <c r="BA525" s="39"/>
      <c r="BB525" s="39"/>
      <c r="BC525" s="39"/>
      <c r="BD525" s="39"/>
      <c r="BE525" s="39"/>
      <c r="BF525" s="39"/>
      <c r="BG525" s="39"/>
      <c r="BH525" s="39"/>
      <c r="BI525" s="39"/>
      <c r="BJ525" s="39"/>
      <c r="BK525" s="39"/>
      <c r="BL525" s="39"/>
      <c r="BM525" s="39"/>
      <c r="BN525" s="39"/>
      <c r="BO525" s="39"/>
    </row>
    <row r="526" spans="8:67" x14ac:dyDescent="0.25">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39"/>
      <c r="AL526" s="39"/>
      <c r="AM526" s="39"/>
      <c r="AN526" s="39"/>
      <c r="AO526" s="39"/>
      <c r="AP526" s="39"/>
      <c r="AQ526" s="39"/>
      <c r="AR526" s="39"/>
      <c r="AS526" s="39"/>
      <c r="AT526" s="39"/>
      <c r="AU526" s="39"/>
      <c r="AV526" s="39"/>
      <c r="AW526" s="39"/>
      <c r="AX526" s="39"/>
      <c r="AY526" s="39"/>
      <c r="AZ526" s="39"/>
      <c r="BA526" s="39"/>
      <c r="BB526" s="39"/>
      <c r="BC526" s="39"/>
      <c r="BD526" s="39"/>
      <c r="BE526" s="39"/>
      <c r="BF526" s="39"/>
      <c r="BG526" s="39"/>
      <c r="BH526" s="39"/>
      <c r="BI526" s="39"/>
      <c r="BJ526" s="39"/>
      <c r="BK526" s="39"/>
      <c r="BL526" s="39"/>
      <c r="BM526" s="39"/>
      <c r="BN526" s="39"/>
      <c r="BO526" s="39"/>
    </row>
    <row r="527" spans="8:67" x14ac:dyDescent="0.25">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39"/>
      <c r="AL527" s="39"/>
      <c r="AM527" s="39"/>
      <c r="AN527" s="39"/>
      <c r="AO527" s="39"/>
      <c r="AP527" s="39"/>
      <c r="AQ527" s="39"/>
      <c r="AR527" s="39"/>
      <c r="AS527" s="39"/>
      <c r="AT527" s="39"/>
      <c r="AU527" s="39"/>
      <c r="AV527" s="39"/>
      <c r="AW527" s="39"/>
      <c r="AX527" s="39"/>
      <c r="AY527" s="39"/>
      <c r="AZ527" s="39"/>
      <c r="BA527" s="39"/>
      <c r="BB527" s="39"/>
      <c r="BC527" s="39"/>
      <c r="BD527" s="39"/>
      <c r="BE527" s="39"/>
      <c r="BF527" s="39"/>
      <c r="BG527" s="39"/>
      <c r="BH527" s="39"/>
      <c r="BI527" s="39"/>
      <c r="BJ527" s="39"/>
      <c r="BK527" s="39"/>
      <c r="BL527" s="39"/>
      <c r="BM527" s="39"/>
      <c r="BN527" s="39"/>
      <c r="BO527" s="39"/>
    </row>
    <row r="528" spans="8:67" x14ac:dyDescent="0.25">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39"/>
      <c r="AL528" s="39"/>
      <c r="AM528" s="39"/>
      <c r="AN528" s="39"/>
      <c r="AO528" s="39"/>
      <c r="AP528" s="39"/>
      <c r="AQ528" s="39"/>
      <c r="AR528" s="39"/>
      <c r="AS528" s="39"/>
      <c r="AT528" s="39"/>
      <c r="AU528" s="39"/>
      <c r="AV528" s="39"/>
      <c r="AW528" s="39"/>
      <c r="AX528" s="39"/>
      <c r="AY528" s="39"/>
      <c r="AZ528" s="39"/>
      <c r="BA528" s="39"/>
      <c r="BB528" s="39"/>
      <c r="BC528" s="39"/>
      <c r="BD528" s="39"/>
      <c r="BE528" s="39"/>
      <c r="BF528" s="39"/>
      <c r="BG528" s="39"/>
      <c r="BH528" s="39"/>
      <c r="BI528" s="39"/>
      <c r="BJ528" s="39"/>
      <c r="BK528" s="39"/>
      <c r="BL528" s="39"/>
      <c r="BM528" s="39"/>
      <c r="BN528" s="39"/>
      <c r="BO528" s="39"/>
    </row>
    <row r="529" spans="8:67" x14ac:dyDescent="0.25">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39"/>
      <c r="AL529" s="39"/>
      <c r="AM529" s="39"/>
      <c r="AN529" s="39"/>
      <c r="AO529" s="39"/>
      <c r="AP529" s="39"/>
      <c r="AQ529" s="39"/>
      <c r="AR529" s="39"/>
      <c r="AS529" s="39"/>
      <c r="AT529" s="39"/>
      <c r="AU529" s="39"/>
      <c r="AV529" s="39"/>
      <c r="AW529" s="39"/>
      <c r="AX529" s="39"/>
      <c r="AY529" s="39"/>
      <c r="AZ529" s="39"/>
      <c r="BA529" s="39"/>
      <c r="BB529" s="39"/>
      <c r="BC529" s="39"/>
      <c r="BD529" s="39"/>
      <c r="BE529" s="39"/>
      <c r="BF529" s="39"/>
      <c r="BG529" s="39"/>
      <c r="BH529" s="39"/>
      <c r="BI529" s="39"/>
      <c r="BJ529" s="39"/>
      <c r="BK529" s="39"/>
      <c r="BL529" s="39"/>
      <c r="BM529" s="39"/>
      <c r="BN529" s="39"/>
      <c r="BO529" s="39"/>
    </row>
    <row r="530" spans="8:67" x14ac:dyDescent="0.25">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c r="AG530" s="39"/>
      <c r="AH530" s="39"/>
      <c r="AI530" s="39"/>
      <c r="AJ530" s="39"/>
      <c r="AK530" s="39"/>
      <c r="AL530" s="39"/>
      <c r="AM530" s="39"/>
      <c r="AN530" s="39"/>
      <c r="AO530" s="39"/>
      <c r="AP530" s="39"/>
      <c r="AQ530" s="39"/>
      <c r="AR530" s="39"/>
      <c r="AS530" s="39"/>
      <c r="AT530" s="39"/>
      <c r="AU530" s="39"/>
      <c r="AV530" s="39"/>
      <c r="AW530" s="39"/>
      <c r="AX530" s="39"/>
      <c r="AY530" s="39"/>
      <c r="AZ530" s="39"/>
      <c r="BA530" s="39"/>
      <c r="BB530" s="39"/>
      <c r="BC530" s="39"/>
      <c r="BD530" s="39"/>
      <c r="BE530" s="39"/>
      <c r="BF530" s="39"/>
      <c r="BG530" s="39"/>
      <c r="BH530" s="39"/>
      <c r="BI530" s="39"/>
      <c r="BJ530" s="39"/>
      <c r="BK530" s="39"/>
      <c r="BL530" s="39"/>
      <c r="BM530" s="39"/>
      <c r="BN530" s="39"/>
      <c r="BO530" s="39"/>
    </row>
    <row r="531" spans="8:67" x14ac:dyDescent="0.25">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c r="AG531" s="39"/>
      <c r="AH531" s="39"/>
      <c r="AI531" s="39"/>
      <c r="AJ531" s="39"/>
      <c r="AK531" s="39"/>
      <c r="AL531" s="39"/>
      <c r="AM531" s="39"/>
      <c r="AN531" s="39"/>
      <c r="AO531" s="39"/>
      <c r="AP531" s="39"/>
      <c r="AQ531" s="39"/>
      <c r="AR531" s="39"/>
      <c r="AS531" s="39"/>
      <c r="AT531" s="39"/>
      <c r="AU531" s="39"/>
      <c r="AV531" s="39"/>
      <c r="AW531" s="39"/>
      <c r="AX531" s="39"/>
      <c r="AY531" s="39"/>
      <c r="AZ531" s="39"/>
      <c r="BA531" s="39"/>
      <c r="BB531" s="39"/>
      <c r="BC531" s="39"/>
      <c r="BD531" s="39"/>
      <c r="BE531" s="39"/>
      <c r="BF531" s="39"/>
      <c r="BG531" s="39"/>
      <c r="BH531" s="39"/>
      <c r="BI531" s="39"/>
      <c r="BJ531" s="39"/>
      <c r="BK531" s="39"/>
      <c r="BL531" s="39"/>
      <c r="BM531" s="39"/>
      <c r="BN531" s="39"/>
      <c r="BO531" s="39"/>
    </row>
    <row r="532" spans="8:67" x14ac:dyDescent="0.25">
      <c r="H532" s="39"/>
      <c r="I532" s="39"/>
      <c r="J532" s="39"/>
      <c r="K532" s="39"/>
      <c r="L532" s="39"/>
      <c r="M532" s="39"/>
      <c r="N532" s="39"/>
      <c r="O532" s="39"/>
      <c r="P532" s="39"/>
      <c r="Q532" s="39"/>
      <c r="R532" s="39"/>
      <c r="S532" s="39"/>
      <c r="T532" s="39"/>
      <c r="U532" s="39"/>
      <c r="V532" s="39"/>
      <c r="W532" s="39"/>
      <c r="X532" s="39"/>
      <c r="Y532" s="39"/>
      <c r="Z532" s="39"/>
      <c r="AA532" s="39"/>
      <c r="AB532" s="39"/>
      <c r="AC532" s="39"/>
      <c r="AD532" s="39"/>
      <c r="AE532" s="39"/>
      <c r="AF532" s="39"/>
      <c r="AG532" s="39"/>
      <c r="AH532" s="39"/>
      <c r="AI532" s="39"/>
      <c r="AJ532" s="39"/>
      <c r="AK532" s="39"/>
      <c r="AL532" s="39"/>
      <c r="AM532" s="39"/>
      <c r="AN532" s="39"/>
      <c r="AO532" s="39"/>
      <c r="AP532" s="39"/>
      <c r="AQ532" s="39"/>
      <c r="AR532" s="39"/>
      <c r="AS532" s="39"/>
      <c r="AT532" s="39"/>
      <c r="AU532" s="39"/>
      <c r="AV532" s="39"/>
      <c r="AW532" s="39"/>
      <c r="AX532" s="39"/>
      <c r="AY532" s="39"/>
      <c r="AZ532" s="39"/>
      <c r="BA532" s="39"/>
      <c r="BB532" s="39"/>
      <c r="BC532" s="39"/>
      <c r="BD532" s="39"/>
      <c r="BE532" s="39"/>
      <c r="BF532" s="39"/>
      <c r="BG532" s="39"/>
      <c r="BH532" s="39"/>
      <c r="BI532" s="39"/>
      <c r="BJ532" s="39"/>
      <c r="BK532" s="39"/>
      <c r="BL532" s="39"/>
      <c r="BM532" s="39"/>
      <c r="BN532" s="39"/>
      <c r="BO532" s="39"/>
    </row>
    <row r="533" spans="8:67" x14ac:dyDescent="0.25">
      <c r="H533" s="39"/>
      <c r="I533" s="39"/>
      <c r="J533" s="39"/>
      <c r="K533" s="39"/>
      <c r="L533" s="39"/>
      <c r="M533" s="39"/>
      <c r="N533" s="39"/>
      <c r="O533" s="39"/>
      <c r="P533" s="39"/>
      <c r="Q533" s="39"/>
      <c r="R533" s="39"/>
      <c r="S533" s="39"/>
      <c r="T533" s="39"/>
      <c r="U533" s="39"/>
      <c r="V533" s="39"/>
      <c r="W533" s="39"/>
      <c r="X533" s="39"/>
      <c r="Y533" s="39"/>
      <c r="Z533" s="39"/>
      <c r="AA533" s="39"/>
      <c r="AB533" s="39"/>
      <c r="AC533" s="39"/>
      <c r="AD533" s="39"/>
      <c r="AE533" s="39"/>
      <c r="AF533" s="39"/>
      <c r="AG533" s="39"/>
      <c r="AH533" s="39"/>
      <c r="AI533" s="39"/>
      <c r="AJ533" s="39"/>
      <c r="AK533" s="39"/>
      <c r="AL533" s="39"/>
      <c r="AM533" s="39"/>
      <c r="AN533" s="39"/>
      <c r="AO533" s="39"/>
      <c r="AP533" s="39"/>
      <c r="AQ533" s="39"/>
      <c r="AR533" s="39"/>
      <c r="AS533" s="39"/>
      <c r="AT533" s="39"/>
      <c r="AU533" s="39"/>
      <c r="AV533" s="39"/>
      <c r="AW533" s="39"/>
      <c r="AX533" s="39"/>
      <c r="AY533" s="39"/>
      <c r="AZ533" s="39"/>
      <c r="BA533" s="39"/>
      <c r="BB533" s="39"/>
      <c r="BC533" s="39"/>
      <c r="BD533" s="39"/>
      <c r="BE533" s="39"/>
      <c r="BF533" s="39"/>
      <c r="BG533" s="39"/>
      <c r="BH533" s="39"/>
      <c r="BI533" s="39"/>
      <c r="BJ533" s="39"/>
      <c r="BK533" s="39"/>
      <c r="BL533" s="39"/>
      <c r="BM533" s="39"/>
      <c r="BN533" s="39"/>
      <c r="BO533" s="39"/>
    </row>
    <row r="534" spans="8:67" x14ac:dyDescent="0.25">
      <c r="H534" s="39"/>
      <c r="I534" s="39"/>
      <c r="J534" s="39"/>
      <c r="K534" s="39"/>
      <c r="L534" s="39"/>
      <c r="M534" s="39"/>
      <c r="N534" s="39"/>
      <c r="O534" s="39"/>
      <c r="P534" s="39"/>
      <c r="Q534" s="39"/>
      <c r="R534" s="39"/>
      <c r="S534" s="39"/>
      <c r="T534" s="39"/>
      <c r="U534" s="39"/>
      <c r="V534" s="39"/>
      <c r="W534" s="39"/>
      <c r="X534" s="39"/>
      <c r="Y534" s="39"/>
      <c r="Z534" s="39"/>
      <c r="AA534" s="39"/>
      <c r="AB534" s="39"/>
      <c r="AC534" s="39"/>
      <c r="AD534" s="39"/>
      <c r="AE534" s="39"/>
      <c r="AF534" s="39"/>
      <c r="AG534" s="39"/>
      <c r="AH534" s="39"/>
      <c r="AI534" s="39"/>
      <c r="AJ534" s="39"/>
      <c r="AK534" s="39"/>
      <c r="AL534" s="39"/>
      <c r="AM534" s="39"/>
      <c r="AN534" s="39"/>
      <c r="AO534" s="39"/>
      <c r="AP534" s="39"/>
      <c r="AQ534" s="39"/>
      <c r="AR534" s="39"/>
      <c r="AS534" s="39"/>
      <c r="AT534" s="39"/>
      <c r="AU534" s="39"/>
      <c r="AV534" s="39"/>
      <c r="AW534" s="39"/>
      <c r="AX534" s="39"/>
      <c r="AY534" s="39"/>
      <c r="AZ534" s="39"/>
      <c r="BA534" s="39"/>
      <c r="BB534" s="39"/>
      <c r="BC534" s="39"/>
      <c r="BD534" s="39"/>
      <c r="BE534" s="39"/>
      <c r="BF534" s="39"/>
      <c r="BG534" s="39"/>
      <c r="BH534" s="39"/>
      <c r="BI534" s="39"/>
      <c r="BJ534" s="39"/>
      <c r="BK534" s="39"/>
      <c r="BL534" s="39"/>
      <c r="BM534" s="39"/>
      <c r="BN534" s="39"/>
      <c r="BO534" s="39"/>
    </row>
    <row r="535" spans="8:67" x14ac:dyDescent="0.25">
      <c r="H535" s="39"/>
      <c r="I535" s="39"/>
      <c r="J535" s="39"/>
      <c r="K535" s="39"/>
      <c r="L535" s="39"/>
      <c r="M535" s="39"/>
      <c r="N535" s="39"/>
      <c r="O535" s="39"/>
      <c r="P535" s="39"/>
      <c r="Q535" s="39"/>
      <c r="R535" s="39"/>
      <c r="S535" s="39"/>
      <c r="T535" s="39"/>
      <c r="U535" s="39"/>
      <c r="V535" s="39"/>
      <c r="W535" s="39"/>
      <c r="X535" s="39"/>
      <c r="Y535" s="39"/>
      <c r="Z535" s="39"/>
      <c r="AA535" s="39"/>
      <c r="AB535" s="39"/>
      <c r="AC535" s="39"/>
      <c r="AD535" s="39"/>
      <c r="AE535" s="39"/>
      <c r="AF535" s="39"/>
      <c r="AG535" s="39"/>
      <c r="AH535" s="39"/>
      <c r="AI535" s="39"/>
      <c r="AJ535" s="39"/>
      <c r="AK535" s="39"/>
      <c r="AL535" s="39"/>
      <c r="AM535" s="39"/>
      <c r="AN535" s="39"/>
      <c r="AO535" s="39"/>
      <c r="AP535" s="39"/>
      <c r="AQ535" s="39"/>
      <c r="AR535" s="39"/>
      <c r="AS535" s="39"/>
      <c r="AT535" s="39"/>
      <c r="AU535" s="39"/>
      <c r="AV535" s="39"/>
      <c r="AW535" s="39"/>
      <c r="AX535" s="39"/>
      <c r="AY535" s="39"/>
      <c r="AZ535" s="39"/>
      <c r="BA535" s="39"/>
      <c r="BB535" s="39"/>
      <c r="BC535" s="39"/>
      <c r="BD535" s="39"/>
      <c r="BE535" s="39"/>
      <c r="BF535" s="39"/>
      <c r="BG535" s="39"/>
      <c r="BH535" s="39"/>
      <c r="BI535" s="39"/>
      <c r="BJ535" s="39"/>
      <c r="BK535" s="39"/>
      <c r="BL535" s="39"/>
      <c r="BM535" s="39"/>
      <c r="BN535" s="39"/>
      <c r="BO535" s="39"/>
    </row>
    <row r="536" spans="8:67" x14ac:dyDescent="0.25">
      <c r="H536" s="39"/>
      <c r="I536" s="39"/>
      <c r="J536" s="39"/>
      <c r="K536" s="39"/>
      <c r="L536" s="39"/>
      <c r="M536" s="39"/>
      <c r="N536" s="39"/>
      <c r="O536" s="39"/>
      <c r="P536" s="39"/>
      <c r="Q536" s="39"/>
      <c r="R536" s="39"/>
      <c r="S536" s="39"/>
      <c r="T536" s="39"/>
      <c r="U536" s="39"/>
      <c r="V536" s="39"/>
      <c r="W536" s="39"/>
      <c r="X536" s="39"/>
      <c r="Y536" s="39"/>
      <c r="Z536" s="39"/>
      <c r="AA536" s="39"/>
      <c r="AB536" s="39"/>
      <c r="AC536" s="39"/>
      <c r="AD536" s="39"/>
      <c r="AE536" s="39"/>
      <c r="AF536" s="39"/>
      <c r="AG536" s="39"/>
      <c r="AH536" s="39"/>
      <c r="AI536" s="39"/>
      <c r="AJ536" s="39"/>
      <c r="AK536" s="39"/>
      <c r="AL536" s="39"/>
      <c r="AM536" s="39"/>
      <c r="AN536" s="39"/>
      <c r="AO536" s="39"/>
      <c r="AP536" s="39"/>
      <c r="AQ536" s="39"/>
      <c r="AR536" s="39"/>
      <c r="AS536" s="39"/>
      <c r="AT536" s="39"/>
      <c r="AU536" s="39"/>
      <c r="AV536" s="39"/>
      <c r="AW536" s="39"/>
      <c r="AX536" s="39"/>
      <c r="AY536" s="39"/>
      <c r="AZ536" s="39"/>
      <c r="BA536" s="39"/>
      <c r="BB536" s="39"/>
      <c r="BC536" s="39"/>
      <c r="BD536" s="39"/>
      <c r="BE536" s="39"/>
      <c r="BF536" s="39"/>
      <c r="BG536" s="39"/>
      <c r="BH536" s="39"/>
      <c r="BI536" s="39"/>
      <c r="BJ536" s="39"/>
      <c r="BK536" s="39"/>
      <c r="BL536" s="39"/>
      <c r="BM536" s="39"/>
      <c r="BN536" s="39"/>
      <c r="BO536" s="39"/>
    </row>
    <row r="537" spans="8:67" x14ac:dyDescent="0.25">
      <c r="H537" s="39"/>
      <c r="I537" s="39"/>
      <c r="J537" s="39"/>
      <c r="K537" s="39"/>
      <c r="L537" s="39"/>
      <c r="M537" s="39"/>
      <c r="N537" s="39"/>
      <c r="O537" s="39"/>
      <c r="P537" s="39"/>
      <c r="Q537" s="39"/>
      <c r="R537" s="39"/>
      <c r="S537" s="39"/>
      <c r="T537" s="39"/>
      <c r="U537" s="39"/>
      <c r="V537" s="39"/>
      <c r="W537" s="39"/>
      <c r="X537" s="39"/>
      <c r="Y537" s="39"/>
      <c r="Z537" s="39"/>
      <c r="AA537" s="39"/>
      <c r="AB537" s="39"/>
      <c r="AC537" s="39"/>
      <c r="AD537" s="39"/>
      <c r="AE537" s="39"/>
      <c r="AF537" s="39"/>
      <c r="AG537" s="39"/>
      <c r="AH537" s="39"/>
      <c r="AI537" s="39"/>
      <c r="AJ537" s="39"/>
      <c r="AK537" s="39"/>
      <c r="AL537" s="39"/>
      <c r="AM537" s="39"/>
      <c r="AN537" s="39"/>
      <c r="AO537" s="39"/>
      <c r="AP537" s="39"/>
      <c r="AQ537" s="39"/>
      <c r="AR537" s="39"/>
      <c r="AS537" s="39"/>
      <c r="AT537" s="39"/>
      <c r="AU537" s="39"/>
      <c r="AV537" s="39"/>
      <c r="AW537" s="39"/>
      <c r="AX537" s="39"/>
      <c r="AY537" s="39"/>
      <c r="AZ537" s="39"/>
      <c r="BA537" s="39"/>
      <c r="BB537" s="39"/>
      <c r="BC537" s="39"/>
      <c r="BD537" s="39"/>
      <c r="BE537" s="39"/>
      <c r="BF537" s="39"/>
      <c r="BG537" s="39"/>
      <c r="BH537" s="39"/>
      <c r="BI537" s="39"/>
      <c r="BJ537" s="39"/>
      <c r="BK537" s="39"/>
      <c r="BL537" s="39"/>
      <c r="BM537" s="39"/>
      <c r="BN537" s="39"/>
      <c r="BO537" s="39"/>
    </row>
    <row r="538" spans="8:67" x14ac:dyDescent="0.25">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c r="AG538" s="39"/>
      <c r="AH538" s="39"/>
      <c r="AI538" s="39"/>
      <c r="AJ538" s="39"/>
      <c r="AK538" s="39"/>
      <c r="AL538" s="39"/>
      <c r="AM538" s="39"/>
      <c r="AN538" s="39"/>
      <c r="AO538" s="39"/>
      <c r="AP538" s="39"/>
      <c r="AQ538" s="39"/>
      <c r="AR538" s="39"/>
      <c r="AS538" s="39"/>
      <c r="AT538" s="39"/>
      <c r="AU538" s="39"/>
      <c r="AV538" s="39"/>
      <c r="AW538" s="39"/>
      <c r="AX538" s="39"/>
      <c r="AY538" s="39"/>
      <c r="AZ538" s="39"/>
      <c r="BA538" s="39"/>
      <c r="BB538" s="39"/>
      <c r="BC538" s="39"/>
      <c r="BD538" s="39"/>
      <c r="BE538" s="39"/>
      <c r="BF538" s="39"/>
      <c r="BG538" s="39"/>
      <c r="BH538" s="39"/>
      <c r="BI538" s="39"/>
      <c r="BJ538" s="39"/>
      <c r="BK538" s="39"/>
      <c r="BL538" s="39"/>
      <c r="BM538" s="39"/>
      <c r="BN538" s="39"/>
      <c r="BO538" s="39"/>
    </row>
    <row r="539" spans="8:67" x14ac:dyDescent="0.25">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c r="AG539" s="39"/>
      <c r="AH539" s="39"/>
      <c r="AI539" s="39"/>
      <c r="AJ539" s="39"/>
      <c r="AK539" s="39"/>
      <c r="AL539" s="39"/>
      <c r="AM539" s="39"/>
      <c r="AN539" s="39"/>
      <c r="AO539" s="39"/>
      <c r="AP539" s="39"/>
      <c r="AQ539" s="39"/>
      <c r="AR539" s="39"/>
      <c r="AS539" s="39"/>
      <c r="AT539" s="39"/>
      <c r="AU539" s="39"/>
      <c r="AV539" s="39"/>
      <c r="AW539" s="39"/>
      <c r="AX539" s="39"/>
      <c r="AY539" s="39"/>
      <c r="AZ539" s="39"/>
      <c r="BA539" s="39"/>
      <c r="BB539" s="39"/>
      <c r="BC539" s="39"/>
      <c r="BD539" s="39"/>
      <c r="BE539" s="39"/>
      <c r="BF539" s="39"/>
      <c r="BG539" s="39"/>
      <c r="BH539" s="39"/>
      <c r="BI539" s="39"/>
      <c r="BJ539" s="39"/>
      <c r="BK539" s="39"/>
      <c r="BL539" s="39"/>
      <c r="BM539" s="39"/>
      <c r="BN539" s="39"/>
      <c r="BO539" s="39"/>
    </row>
    <row r="540" spans="8:67" x14ac:dyDescent="0.25">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c r="AG540" s="39"/>
      <c r="AH540" s="39"/>
      <c r="AI540" s="39"/>
      <c r="AJ540" s="39"/>
      <c r="AK540" s="39"/>
      <c r="AL540" s="39"/>
      <c r="AM540" s="39"/>
      <c r="AN540" s="39"/>
      <c r="AO540" s="39"/>
      <c r="AP540" s="39"/>
      <c r="AQ540" s="39"/>
      <c r="AR540" s="39"/>
      <c r="AS540" s="39"/>
      <c r="AT540" s="39"/>
      <c r="AU540" s="39"/>
      <c r="AV540" s="39"/>
      <c r="AW540" s="39"/>
      <c r="AX540" s="39"/>
      <c r="AY540" s="39"/>
      <c r="AZ540" s="39"/>
      <c r="BA540" s="39"/>
      <c r="BB540" s="39"/>
      <c r="BC540" s="39"/>
      <c r="BD540" s="39"/>
      <c r="BE540" s="39"/>
      <c r="BF540" s="39"/>
      <c r="BG540" s="39"/>
      <c r="BH540" s="39"/>
      <c r="BI540" s="39"/>
      <c r="BJ540" s="39"/>
      <c r="BK540" s="39"/>
      <c r="BL540" s="39"/>
      <c r="BM540" s="39"/>
      <c r="BN540" s="39"/>
      <c r="BO540" s="39"/>
    </row>
    <row r="541" spans="8:67" x14ac:dyDescent="0.25">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c r="AG541" s="39"/>
      <c r="AH541" s="39"/>
      <c r="AI541" s="39"/>
      <c r="AJ541" s="39"/>
      <c r="AK541" s="39"/>
      <c r="AL541" s="39"/>
      <c r="AM541" s="39"/>
      <c r="AN541" s="39"/>
      <c r="AO541" s="39"/>
      <c r="AP541" s="39"/>
      <c r="AQ541" s="39"/>
      <c r="AR541" s="39"/>
      <c r="AS541" s="39"/>
      <c r="AT541" s="39"/>
      <c r="AU541" s="39"/>
      <c r="AV541" s="39"/>
      <c r="AW541" s="39"/>
      <c r="AX541" s="39"/>
      <c r="AY541" s="39"/>
      <c r="AZ541" s="39"/>
      <c r="BA541" s="39"/>
      <c r="BB541" s="39"/>
      <c r="BC541" s="39"/>
      <c r="BD541" s="39"/>
      <c r="BE541" s="39"/>
      <c r="BF541" s="39"/>
      <c r="BG541" s="39"/>
      <c r="BH541" s="39"/>
      <c r="BI541" s="39"/>
      <c r="BJ541" s="39"/>
      <c r="BK541" s="39"/>
      <c r="BL541" s="39"/>
      <c r="BM541" s="39"/>
      <c r="BN541" s="39"/>
      <c r="BO541" s="39"/>
    </row>
    <row r="542" spans="8:67" x14ac:dyDescent="0.25">
      <c r="H542" s="39"/>
      <c r="I542" s="39"/>
      <c r="J542" s="39"/>
      <c r="K542" s="39"/>
      <c r="L542" s="39"/>
      <c r="M542" s="39"/>
      <c r="N542" s="39"/>
      <c r="O542" s="39"/>
      <c r="P542" s="39"/>
      <c r="Q542" s="39"/>
      <c r="R542" s="39"/>
      <c r="S542" s="39"/>
      <c r="T542" s="39"/>
      <c r="U542" s="39"/>
      <c r="V542" s="39"/>
      <c r="W542" s="39"/>
      <c r="X542" s="39"/>
      <c r="Y542" s="39"/>
      <c r="Z542" s="39"/>
      <c r="AA542" s="39"/>
      <c r="AB542" s="39"/>
      <c r="AC542" s="39"/>
      <c r="AD542" s="39"/>
      <c r="AE542" s="39"/>
      <c r="AF542" s="39"/>
      <c r="AG542" s="39"/>
      <c r="AH542" s="39"/>
      <c r="AI542" s="39"/>
      <c r="AJ542" s="39"/>
      <c r="AK542" s="39"/>
      <c r="AL542" s="39"/>
      <c r="AM542" s="39"/>
      <c r="AN542" s="39"/>
      <c r="AO542" s="39"/>
      <c r="AP542" s="39"/>
      <c r="AQ542" s="39"/>
      <c r="AR542" s="39"/>
      <c r="AS542" s="39"/>
      <c r="AT542" s="39"/>
      <c r="AU542" s="39"/>
      <c r="AV542" s="39"/>
      <c r="AW542" s="39"/>
      <c r="AX542" s="39"/>
      <c r="AY542" s="39"/>
      <c r="AZ542" s="39"/>
      <c r="BA542" s="39"/>
      <c r="BB542" s="39"/>
      <c r="BC542" s="39"/>
      <c r="BD542" s="39"/>
      <c r="BE542" s="39"/>
      <c r="BF542" s="39"/>
      <c r="BG542" s="39"/>
      <c r="BH542" s="39"/>
      <c r="BI542" s="39"/>
      <c r="BJ542" s="39"/>
      <c r="BK542" s="39"/>
      <c r="BL542" s="39"/>
      <c r="BM542" s="39"/>
      <c r="BN542" s="39"/>
      <c r="BO542" s="39"/>
    </row>
    <row r="543" spans="8:67" x14ac:dyDescent="0.25">
      <c r="H543" s="39"/>
      <c r="I543" s="39"/>
      <c r="J543" s="39"/>
      <c r="K543" s="39"/>
      <c r="L543" s="39"/>
      <c r="M543" s="39"/>
      <c r="N543" s="39"/>
      <c r="O543" s="39"/>
      <c r="P543" s="39"/>
      <c r="Q543" s="39"/>
      <c r="R543" s="39"/>
      <c r="S543" s="39"/>
      <c r="T543" s="39"/>
      <c r="U543" s="39"/>
      <c r="V543" s="39"/>
      <c r="W543" s="39"/>
      <c r="X543" s="39"/>
      <c r="Y543" s="39"/>
      <c r="Z543" s="39"/>
      <c r="AA543" s="39"/>
      <c r="AB543" s="39"/>
      <c r="AC543" s="39"/>
      <c r="AD543" s="39"/>
      <c r="AE543" s="39"/>
      <c r="AF543" s="39"/>
      <c r="AG543" s="39"/>
      <c r="AH543" s="39"/>
      <c r="AI543" s="39"/>
      <c r="AJ543" s="39"/>
      <c r="AK543" s="39"/>
      <c r="AL543" s="39"/>
      <c r="AM543" s="39"/>
      <c r="AN543" s="39"/>
      <c r="AO543" s="39"/>
      <c r="AP543" s="39"/>
      <c r="AQ543" s="39"/>
      <c r="AR543" s="39"/>
      <c r="AS543" s="39"/>
      <c r="AT543" s="39"/>
      <c r="AU543" s="39"/>
      <c r="AV543" s="39"/>
      <c r="AW543" s="39"/>
      <c r="AX543" s="39"/>
      <c r="AY543" s="39"/>
      <c r="AZ543" s="39"/>
      <c r="BA543" s="39"/>
      <c r="BB543" s="39"/>
      <c r="BC543" s="39"/>
      <c r="BD543" s="39"/>
      <c r="BE543" s="39"/>
      <c r="BF543" s="39"/>
      <c r="BG543" s="39"/>
      <c r="BH543" s="39"/>
      <c r="BI543" s="39"/>
      <c r="BJ543" s="39"/>
      <c r="BK543" s="39"/>
      <c r="BL543" s="39"/>
      <c r="BM543" s="39"/>
      <c r="BN543" s="39"/>
      <c r="BO543" s="39"/>
    </row>
    <row r="544" spans="8:67" x14ac:dyDescent="0.25">
      <c r="H544" s="39"/>
      <c r="I544" s="39"/>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39"/>
      <c r="AM544" s="39"/>
      <c r="AN544" s="39"/>
      <c r="AO544" s="39"/>
      <c r="AP544" s="39"/>
      <c r="AQ544" s="39"/>
      <c r="AR544" s="39"/>
      <c r="AS544" s="39"/>
      <c r="AT544" s="39"/>
      <c r="AU544" s="39"/>
      <c r="AV544" s="39"/>
      <c r="AW544" s="39"/>
      <c r="AX544" s="39"/>
      <c r="AY544" s="39"/>
      <c r="AZ544" s="39"/>
      <c r="BA544" s="39"/>
      <c r="BB544" s="39"/>
      <c r="BC544" s="39"/>
      <c r="BD544" s="39"/>
      <c r="BE544" s="39"/>
      <c r="BF544" s="39"/>
      <c r="BG544" s="39"/>
      <c r="BH544" s="39"/>
      <c r="BI544" s="39"/>
      <c r="BJ544" s="39"/>
      <c r="BK544" s="39"/>
      <c r="BL544" s="39"/>
      <c r="BM544" s="39"/>
      <c r="BN544" s="39"/>
      <c r="BO544" s="39"/>
    </row>
    <row r="545" spans="8:67" x14ac:dyDescent="0.25">
      <c r="H545" s="39"/>
      <c r="I545" s="39"/>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c r="AG545" s="39"/>
      <c r="AH545" s="39"/>
      <c r="AI545" s="39"/>
      <c r="AJ545" s="39"/>
      <c r="AK545" s="39"/>
      <c r="AL545" s="39"/>
      <c r="AM545" s="39"/>
      <c r="AN545" s="39"/>
      <c r="AO545" s="39"/>
      <c r="AP545" s="39"/>
      <c r="AQ545" s="39"/>
      <c r="AR545" s="39"/>
      <c r="AS545" s="39"/>
      <c r="AT545" s="39"/>
      <c r="AU545" s="39"/>
      <c r="AV545" s="39"/>
      <c r="AW545" s="39"/>
      <c r="AX545" s="39"/>
      <c r="AY545" s="39"/>
      <c r="AZ545" s="39"/>
      <c r="BA545" s="39"/>
      <c r="BB545" s="39"/>
      <c r="BC545" s="39"/>
      <c r="BD545" s="39"/>
      <c r="BE545" s="39"/>
      <c r="BF545" s="39"/>
      <c r="BG545" s="39"/>
      <c r="BH545" s="39"/>
      <c r="BI545" s="39"/>
      <c r="BJ545" s="39"/>
      <c r="BK545" s="39"/>
      <c r="BL545" s="39"/>
      <c r="BM545" s="39"/>
      <c r="BN545" s="39"/>
      <c r="BO545" s="39"/>
    </row>
    <row r="546" spans="8:67" x14ac:dyDescent="0.25">
      <c r="H546" s="39"/>
      <c r="I546" s="39"/>
      <c r="J546" s="39"/>
      <c r="K546" s="39"/>
      <c r="L546" s="39"/>
      <c r="M546" s="39"/>
      <c r="N546" s="39"/>
      <c r="O546" s="39"/>
      <c r="P546" s="39"/>
      <c r="Q546" s="39"/>
      <c r="R546" s="39"/>
      <c r="S546" s="39"/>
      <c r="T546" s="39"/>
      <c r="U546" s="39"/>
      <c r="V546" s="39"/>
      <c r="W546" s="39"/>
      <c r="X546" s="39"/>
      <c r="Y546" s="39"/>
      <c r="Z546" s="39"/>
      <c r="AA546" s="39"/>
      <c r="AB546" s="39"/>
      <c r="AC546" s="39"/>
      <c r="AD546" s="39"/>
      <c r="AE546" s="39"/>
      <c r="AF546" s="39"/>
      <c r="AG546" s="39"/>
      <c r="AH546" s="39"/>
      <c r="AI546" s="39"/>
      <c r="AJ546" s="39"/>
      <c r="AK546" s="39"/>
      <c r="AL546" s="39"/>
      <c r="AM546" s="39"/>
      <c r="AN546" s="39"/>
      <c r="AO546" s="39"/>
      <c r="AP546" s="39"/>
      <c r="AQ546" s="39"/>
      <c r="AR546" s="39"/>
      <c r="AS546" s="39"/>
      <c r="AT546" s="39"/>
      <c r="AU546" s="39"/>
      <c r="AV546" s="39"/>
      <c r="AW546" s="39"/>
      <c r="AX546" s="39"/>
      <c r="AY546" s="39"/>
      <c r="AZ546" s="39"/>
      <c r="BA546" s="39"/>
      <c r="BB546" s="39"/>
      <c r="BC546" s="39"/>
      <c r="BD546" s="39"/>
      <c r="BE546" s="39"/>
      <c r="BF546" s="39"/>
      <c r="BG546" s="39"/>
      <c r="BH546" s="39"/>
      <c r="BI546" s="39"/>
      <c r="BJ546" s="39"/>
      <c r="BK546" s="39"/>
      <c r="BL546" s="39"/>
      <c r="BM546" s="39"/>
      <c r="BN546" s="39"/>
      <c r="BO546" s="39"/>
    </row>
    <row r="547" spans="8:67" x14ac:dyDescent="0.25">
      <c r="H547" s="39"/>
      <c r="I547" s="39"/>
      <c r="J547" s="39"/>
      <c r="K547" s="39"/>
      <c r="L547" s="39"/>
      <c r="M547" s="39"/>
      <c r="N547" s="39"/>
      <c r="O547" s="39"/>
      <c r="P547" s="39"/>
      <c r="Q547" s="39"/>
      <c r="R547" s="39"/>
      <c r="S547" s="39"/>
      <c r="T547" s="39"/>
      <c r="U547" s="39"/>
      <c r="V547" s="39"/>
      <c r="W547" s="39"/>
      <c r="X547" s="39"/>
      <c r="Y547" s="39"/>
      <c r="Z547" s="39"/>
      <c r="AA547" s="39"/>
      <c r="AB547" s="39"/>
      <c r="AC547" s="39"/>
      <c r="AD547" s="39"/>
      <c r="AE547" s="39"/>
      <c r="AF547" s="39"/>
      <c r="AG547" s="39"/>
      <c r="AH547" s="39"/>
      <c r="AI547" s="39"/>
      <c r="AJ547" s="39"/>
      <c r="AK547" s="39"/>
      <c r="AL547" s="39"/>
      <c r="AM547" s="39"/>
      <c r="AN547" s="39"/>
      <c r="AO547" s="39"/>
      <c r="AP547" s="39"/>
      <c r="AQ547" s="39"/>
      <c r="AR547" s="39"/>
      <c r="AS547" s="39"/>
      <c r="AT547" s="39"/>
      <c r="AU547" s="39"/>
      <c r="AV547" s="39"/>
      <c r="AW547" s="39"/>
      <c r="AX547" s="39"/>
      <c r="AY547" s="39"/>
      <c r="AZ547" s="39"/>
      <c r="BA547" s="39"/>
      <c r="BB547" s="39"/>
      <c r="BC547" s="39"/>
      <c r="BD547" s="39"/>
      <c r="BE547" s="39"/>
      <c r="BF547" s="39"/>
      <c r="BG547" s="39"/>
      <c r="BH547" s="39"/>
      <c r="BI547" s="39"/>
      <c r="BJ547" s="39"/>
      <c r="BK547" s="39"/>
      <c r="BL547" s="39"/>
      <c r="BM547" s="39"/>
      <c r="BN547" s="39"/>
      <c r="BO547" s="39"/>
    </row>
    <row r="548" spans="8:67" x14ac:dyDescent="0.25">
      <c r="H548" s="39"/>
      <c r="I548" s="39"/>
      <c r="J548" s="39"/>
      <c r="K548" s="39"/>
      <c r="L548" s="39"/>
      <c r="M548" s="39"/>
      <c r="N548" s="39"/>
      <c r="O548" s="39"/>
      <c r="P548" s="39"/>
      <c r="Q548" s="39"/>
      <c r="R548" s="39"/>
      <c r="S548" s="39"/>
      <c r="T548" s="39"/>
      <c r="U548" s="39"/>
      <c r="V548" s="39"/>
      <c r="W548" s="39"/>
      <c r="X548" s="39"/>
      <c r="Y548" s="39"/>
      <c r="Z548" s="39"/>
      <c r="AA548" s="39"/>
      <c r="AB548" s="39"/>
      <c r="AC548" s="39"/>
      <c r="AD548" s="39"/>
      <c r="AE548" s="39"/>
      <c r="AF548" s="39"/>
      <c r="AG548" s="39"/>
      <c r="AH548" s="39"/>
      <c r="AI548" s="39"/>
      <c r="AJ548" s="39"/>
      <c r="AK548" s="39"/>
      <c r="AL548" s="39"/>
      <c r="AM548" s="39"/>
      <c r="AN548" s="39"/>
      <c r="AO548" s="39"/>
      <c r="AP548" s="39"/>
      <c r="AQ548" s="39"/>
      <c r="AR548" s="39"/>
      <c r="AS548" s="39"/>
      <c r="AT548" s="39"/>
      <c r="AU548" s="39"/>
      <c r="AV548" s="39"/>
      <c r="AW548" s="39"/>
      <c r="AX548" s="39"/>
      <c r="AY548" s="39"/>
      <c r="AZ548" s="39"/>
      <c r="BA548" s="39"/>
      <c r="BB548" s="39"/>
      <c r="BC548" s="39"/>
      <c r="BD548" s="39"/>
      <c r="BE548" s="39"/>
      <c r="BF548" s="39"/>
      <c r="BG548" s="39"/>
      <c r="BH548" s="39"/>
      <c r="BI548" s="39"/>
      <c r="BJ548" s="39"/>
      <c r="BK548" s="39"/>
      <c r="BL548" s="39"/>
      <c r="BM548" s="39"/>
      <c r="BN548" s="39"/>
      <c r="BO548" s="39"/>
    </row>
    <row r="549" spans="8:67" x14ac:dyDescent="0.25">
      <c r="H549" s="39"/>
      <c r="I549" s="39"/>
      <c r="J549" s="39"/>
      <c r="K549" s="39"/>
      <c r="L549" s="39"/>
      <c r="M549" s="39"/>
      <c r="N549" s="39"/>
      <c r="O549" s="39"/>
      <c r="P549" s="39"/>
      <c r="Q549" s="39"/>
      <c r="R549" s="39"/>
      <c r="S549" s="39"/>
      <c r="T549" s="39"/>
      <c r="U549" s="39"/>
      <c r="V549" s="39"/>
      <c r="W549" s="39"/>
      <c r="X549" s="39"/>
      <c r="Y549" s="39"/>
      <c r="Z549" s="39"/>
      <c r="AA549" s="39"/>
      <c r="AB549" s="39"/>
      <c r="AC549" s="39"/>
      <c r="AD549" s="39"/>
      <c r="AE549" s="39"/>
      <c r="AF549" s="39"/>
      <c r="AG549" s="39"/>
      <c r="AH549" s="39"/>
      <c r="AI549" s="39"/>
      <c r="AJ549" s="39"/>
      <c r="AK549" s="39"/>
      <c r="AL549" s="39"/>
      <c r="AM549" s="39"/>
      <c r="AN549" s="39"/>
      <c r="AO549" s="39"/>
      <c r="AP549" s="39"/>
      <c r="AQ549" s="39"/>
      <c r="AR549" s="39"/>
      <c r="AS549" s="39"/>
      <c r="AT549" s="39"/>
      <c r="AU549" s="39"/>
      <c r="AV549" s="39"/>
      <c r="AW549" s="39"/>
      <c r="AX549" s="39"/>
      <c r="AY549" s="39"/>
      <c r="AZ549" s="39"/>
      <c r="BA549" s="39"/>
      <c r="BB549" s="39"/>
      <c r="BC549" s="39"/>
      <c r="BD549" s="39"/>
      <c r="BE549" s="39"/>
      <c r="BF549" s="39"/>
      <c r="BG549" s="39"/>
      <c r="BH549" s="39"/>
      <c r="BI549" s="39"/>
      <c r="BJ549" s="39"/>
      <c r="BK549" s="39"/>
      <c r="BL549" s="39"/>
      <c r="BM549" s="39"/>
      <c r="BN549" s="39"/>
      <c r="BO549" s="39"/>
    </row>
    <row r="550" spans="8:67" x14ac:dyDescent="0.25">
      <c r="H550" s="39"/>
      <c r="I550" s="39"/>
      <c r="J550" s="39"/>
      <c r="K550" s="39"/>
      <c r="L550" s="39"/>
      <c r="M550" s="39"/>
      <c r="N550" s="39"/>
      <c r="O550" s="39"/>
      <c r="P550" s="39"/>
      <c r="Q550" s="39"/>
      <c r="R550" s="39"/>
      <c r="S550" s="39"/>
      <c r="T550" s="39"/>
      <c r="U550" s="39"/>
      <c r="V550" s="39"/>
      <c r="W550" s="39"/>
      <c r="X550" s="39"/>
      <c r="Y550" s="39"/>
      <c r="Z550" s="39"/>
      <c r="AA550" s="39"/>
      <c r="AB550" s="39"/>
      <c r="AC550" s="39"/>
      <c r="AD550" s="39"/>
      <c r="AE550" s="39"/>
      <c r="AF550" s="39"/>
      <c r="AG550" s="39"/>
      <c r="AH550" s="39"/>
      <c r="AI550" s="39"/>
      <c r="AJ550" s="39"/>
      <c r="AK550" s="39"/>
      <c r="AL550" s="39"/>
      <c r="AM550" s="39"/>
      <c r="AN550" s="39"/>
      <c r="AO550" s="39"/>
      <c r="AP550" s="39"/>
      <c r="AQ550" s="39"/>
      <c r="AR550" s="39"/>
      <c r="AS550" s="39"/>
      <c r="AT550" s="39"/>
      <c r="AU550" s="39"/>
      <c r="AV550" s="39"/>
      <c r="AW550" s="39"/>
      <c r="AX550" s="39"/>
      <c r="AY550" s="39"/>
      <c r="AZ550" s="39"/>
      <c r="BA550" s="39"/>
      <c r="BB550" s="39"/>
      <c r="BC550" s="39"/>
      <c r="BD550" s="39"/>
      <c r="BE550" s="39"/>
      <c r="BF550" s="39"/>
      <c r="BG550" s="39"/>
      <c r="BH550" s="39"/>
      <c r="BI550" s="39"/>
      <c r="BJ550" s="39"/>
      <c r="BK550" s="39"/>
      <c r="BL550" s="39"/>
      <c r="BM550" s="39"/>
      <c r="BN550" s="39"/>
      <c r="BO550" s="39"/>
    </row>
    <row r="551" spans="8:67" x14ac:dyDescent="0.25">
      <c r="H551" s="39"/>
      <c r="I551" s="39"/>
      <c r="J551" s="39"/>
      <c r="K551" s="39"/>
      <c r="L551" s="39"/>
      <c r="M551" s="39"/>
      <c r="N551" s="39"/>
      <c r="O551" s="39"/>
      <c r="P551" s="39"/>
      <c r="Q551" s="39"/>
      <c r="R551" s="39"/>
      <c r="S551" s="39"/>
      <c r="T551" s="39"/>
      <c r="U551" s="39"/>
      <c r="V551" s="39"/>
      <c r="W551" s="39"/>
      <c r="X551" s="39"/>
      <c r="Y551" s="39"/>
      <c r="Z551" s="39"/>
      <c r="AA551" s="39"/>
      <c r="AB551" s="39"/>
      <c r="AC551" s="39"/>
      <c r="AD551" s="39"/>
      <c r="AE551" s="39"/>
      <c r="AF551" s="39"/>
      <c r="AG551" s="39"/>
      <c r="AH551" s="39"/>
      <c r="AI551" s="39"/>
      <c r="AJ551" s="39"/>
      <c r="AK551" s="39"/>
      <c r="AL551" s="39"/>
      <c r="AM551" s="39"/>
      <c r="AN551" s="39"/>
      <c r="AO551" s="39"/>
      <c r="AP551" s="39"/>
      <c r="AQ551" s="39"/>
      <c r="AR551" s="39"/>
      <c r="AS551" s="39"/>
      <c r="AT551" s="39"/>
      <c r="AU551" s="39"/>
      <c r="AV551" s="39"/>
      <c r="AW551" s="39"/>
      <c r="AX551" s="39"/>
      <c r="AY551" s="39"/>
      <c r="AZ551" s="39"/>
      <c r="BA551" s="39"/>
      <c r="BB551" s="39"/>
      <c r="BC551" s="39"/>
      <c r="BD551" s="39"/>
      <c r="BE551" s="39"/>
      <c r="BF551" s="39"/>
      <c r="BG551" s="39"/>
      <c r="BH551" s="39"/>
      <c r="BI551" s="39"/>
      <c r="BJ551" s="39"/>
      <c r="BK551" s="39"/>
      <c r="BL551" s="39"/>
      <c r="BM551" s="39"/>
      <c r="BN551" s="39"/>
      <c r="BO551" s="39"/>
    </row>
    <row r="552" spans="8:67" x14ac:dyDescent="0.25">
      <c r="H552" s="39"/>
      <c r="I552" s="39"/>
      <c r="J552" s="39"/>
      <c r="K552" s="39"/>
      <c r="L552" s="39"/>
      <c r="M552" s="39"/>
      <c r="N552" s="39"/>
      <c r="O552" s="39"/>
      <c r="P552" s="39"/>
      <c r="Q552" s="39"/>
      <c r="R552" s="39"/>
      <c r="S552" s="39"/>
      <c r="T552" s="39"/>
      <c r="U552" s="39"/>
      <c r="V552" s="39"/>
      <c r="W552" s="39"/>
      <c r="X552" s="39"/>
      <c r="Y552" s="39"/>
      <c r="Z552" s="39"/>
      <c r="AA552" s="39"/>
      <c r="AB552" s="39"/>
      <c r="AC552" s="39"/>
      <c r="AD552" s="39"/>
      <c r="AE552" s="39"/>
      <c r="AF552" s="39"/>
      <c r="AG552" s="39"/>
      <c r="AH552" s="39"/>
      <c r="AI552" s="39"/>
      <c r="AJ552" s="39"/>
      <c r="AK552" s="39"/>
      <c r="AL552" s="39"/>
      <c r="AM552" s="39"/>
      <c r="AN552" s="39"/>
      <c r="AO552" s="39"/>
      <c r="AP552" s="39"/>
      <c r="AQ552" s="39"/>
      <c r="AR552" s="39"/>
      <c r="AS552" s="39"/>
      <c r="AT552" s="39"/>
      <c r="AU552" s="39"/>
      <c r="AV552" s="39"/>
      <c r="AW552" s="39"/>
      <c r="AX552" s="39"/>
      <c r="AY552" s="39"/>
      <c r="AZ552" s="39"/>
      <c r="BA552" s="39"/>
      <c r="BB552" s="39"/>
      <c r="BC552" s="39"/>
      <c r="BD552" s="39"/>
      <c r="BE552" s="39"/>
      <c r="BF552" s="39"/>
      <c r="BG552" s="39"/>
      <c r="BH552" s="39"/>
      <c r="BI552" s="39"/>
      <c r="BJ552" s="39"/>
      <c r="BK552" s="39"/>
      <c r="BL552" s="39"/>
      <c r="BM552" s="39"/>
      <c r="BN552" s="39"/>
      <c r="BO552" s="39"/>
    </row>
    <row r="553" spans="8:67" x14ac:dyDescent="0.25">
      <c r="H553" s="39"/>
      <c r="I553" s="39"/>
      <c r="J553" s="39"/>
      <c r="K553" s="39"/>
      <c r="L553" s="39"/>
      <c r="M553" s="39"/>
      <c r="N553" s="39"/>
      <c r="O553" s="39"/>
      <c r="P553" s="39"/>
      <c r="Q553" s="39"/>
      <c r="R553" s="39"/>
      <c r="S553" s="39"/>
      <c r="T553" s="39"/>
      <c r="U553" s="39"/>
      <c r="V553" s="39"/>
      <c r="W553" s="39"/>
      <c r="X553" s="39"/>
      <c r="Y553" s="39"/>
      <c r="Z553" s="39"/>
      <c r="AA553" s="39"/>
      <c r="AB553" s="39"/>
      <c r="AC553" s="39"/>
      <c r="AD553" s="39"/>
      <c r="AE553" s="39"/>
      <c r="AF553" s="39"/>
      <c r="AG553" s="39"/>
      <c r="AH553" s="39"/>
      <c r="AI553" s="39"/>
      <c r="AJ553" s="39"/>
      <c r="AK553" s="39"/>
      <c r="AL553" s="39"/>
      <c r="AM553" s="39"/>
      <c r="AN553" s="39"/>
      <c r="AO553" s="39"/>
      <c r="AP553" s="39"/>
      <c r="AQ553" s="39"/>
      <c r="AR553" s="39"/>
      <c r="AS553" s="39"/>
      <c r="AT553" s="39"/>
      <c r="AU553" s="39"/>
      <c r="AV553" s="39"/>
      <c r="AW553" s="39"/>
      <c r="AX553" s="39"/>
      <c r="AY553" s="39"/>
      <c r="AZ553" s="39"/>
      <c r="BA553" s="39"/>
      <c r="BB553" s="39"/>
      <c r="BC553" s="39"/>
      <c r="BD553" s="39"/>
      <c r="BE553" s="39"/>
      <c r="BF553" s="39"/>
      <c r="BG553" s="39"/>
      <c r="BH553" s="39"/>
      <c r="BI553" s="39"/>
      <c r="BJ553" s="39"/>
      <c r="BK553" s="39"/>
      <c r="BL553" s="39"/>
      <c r="BM553" s="39"/>
      <c r="BN553" s="39"/>
      <c r="BO553" s="39"/>
    </row>
    <row r="554" spans="8:67" x14ac:dyDescent="0.25">
      <c r="H554" s="39"/>
      <c r="I554" s="39"/>
      <c r="J554" s="39"/>
      <c r="K554" s="39"/>
      <c r="L554" s="39"/>
      <c r="M554" s="39"/>
      <c r="N554" s="39"/>
      <c r="O554" s="39"/>
      <c r="P554" s="39"/>
      <c r="Q554" s="39"/>
      <c r="R554" s="39"/>
      <c r="S554" s="39"/>
      <c r="T554" s="39"/>
      <c r="U554" s="39"/>
      <c r="V554" s="39"/>
      <c r="W554" s="39"/>
      <c r="X554" s="39"/>
      <c r="Y554" s="39"/>
      <c r="Z554" s="39"/>
      <c r="AA554" s="39"/>
      <c r="AB554" s="39"/>
      <c r="AC554" s="39"/>
      <c r="AD554" s="39"/>
      <c r="AE554" s="39"/>
      <c r="AF554" s="39"/>
      <c r="AG554" s="39"/>
      <c r="AH554" s="39"/>
      <c r="AI554" s="39"/>
      <c r="AJ554" s="39"/>
      <c r="AK554" s="39"/>
      <c r="AL554" s="39"/>
      <c r="AM554" s="39"/>
      <c r="AN554" s="39"/>
      <c r="AO554" s="39"/>
      <c r="AP554" s="39"/>
      <c r="AQ554" s="39"/>
      <c r="AR554" s="39"/>
      <c r="AS554" s="39"/>
      <c r="AT554" s="39"/>
      <c r="AU554" s="39"/>
      <c r="AV554" s="39"/>
      <c r="AW554" s="39"/>
      <c r="AX554" s="39"/>
      <c r="AY554" s="39"/>
      <c r="AZ554" s="39"/>
      <c r="BA554" s="39"/>
      <c r="BB554" s="39"/>
      <c r="BC554" s="39"/>
      <c r="BD554" s="39"/>
      <c r="BE554" s="39"/>
      <c r="BF554" s="39"/>
      <c r="BG554" s="39"/>
      <c r="BH554" s="39"/>
      <c r="BI554" s="39"/>
      <c r="BJ554" s="39"/>
      <c r="BK554" s="39"/>
      <c r="BL554" s="39"/>
      <c r="BM554" s="39"/>
      <c r="BN554" s="39"/>
      <c r="BO554" s="39"/>
    </row>
    <row r="555" spans="8:67" x14ac:dyDescent="0.25">
      <c r="H555" s="39"/>
      <c r="I555" s="39"/>
      <c r="J555" s="39"/>
      <c r="K555" s="39"/>
      <c r="L555" s="39"/>
      <c r="M555" s="39"/>
      <c r="N555" s="39"/>
      <c r="O555" s="39"/>
      <c r="P555" s="39"/>
      <c r="Q555" s="39"/>
      <c r="R555" s="39"/>
      <c r="S555" s="39"/>
      <c r="T555" s="39"/>
      <c r="U555" s="39"/>
      <c r="V555" s="39"/>
      <c r="W555" s="39"/>
      <c r="X555" s="39"/>
      <c r="Y555" s="39"/>
      <c r="Z555" s="39"/>
      <c r="AA555" s="39"/>
      <c r="AB555" s="39"/>
      <c r="AC555" s="39"/>
      <c r="AD555" s="39"/>
      <c r="AE555" s="39"/>
      <c r="AF555" s="39"/>
      <c r="AG555" s="39"/>
      <c r="AH555" s="39"/>
      <c r="AI555" s="39"/>
      <c r="AJ555" s="39"/>
      <c r="AK555" s="39"/>
      <c r="AL555" s="39"/>
      <c r="AM555" s="39"/>
      <c r="AN555" s="39"/>
      <c r="AO555" s="39"/>
      <c r="AP555" s="39"/>
      <c r="AQ555" s="39"/>
      <c r="AR555" s="39"/>
      <c r="AS555" s="39"/>
      <c r="AT555" s="39"/>
      <c r="AU555" s="39"/>
      <c r="AV555" s="39"/>
      <c r="AW555" s="39"/>
      <c r="AX555" s="39"/>
      <c r="AY555" s="39"/>
      <c r="AZ555" s="39"/>
      <c r="BA555" s="39"/>
      <c r="BB555" s="39"/>
      <c r="BC555" s="39"/>
      <c r="BD555" s="39"/>
      <c r="BE555" s="39"/>
      <c r="BF555" s="39"/>
      <c r="BG555" s="39"/>
      <c r="BH555" s="39"/>
      <c r="BI555" s="39"/>
      <c r="BJ555" s="39"/>
      <c r="BK555" s="39"/>
      <c r="BL555" s="39"/>
      <c r="BM555" s="39"/>
      <c r="BN555" s="39"/>
      <c r="BO555" s="39"/>
    </row>
    <row r="556" spans="8:67" x14ac:dyDescent="0.25">
      <c r="H556" s="39"/>
      <c r="I556" s="39"/>
      <c r="J556" s="39"/>
      <c r="K556" s="39"/>
      <c r="L556" s="39"/>
      <c r="M556" s="39"/>
      <c r="N556" s="39"/>
      <c r="O556" s="39"/>
      <c r="P556" s="39"/>
      <c r="Q556" s="39"/>
      <c r="R556" s="39"/>
      <c r="S556" s="39"/>
      <c r="T556" s="39"/>
      <c r="U556" s="39"/>
      <c r="V556" s="39"/>
      <c r="W556" s="39"/>
      <c r="X556" s="39"/>
      <c r="Y556" s="39"/>
      <c r="Z556" s="39"/>
      <c r="AA556" s="39"/>
      <c r="AB556" s="39"/>
      <c r="AC556" s="39"/>
      <c r="AD556" s="39"/>
      <c r="AE556" s="39"/>
      <c r="AF556" s="39"/>
      <c r="AG556" s="39"/>
      <c r="AH556" s="39"/>
      <c r="AI556" s="39"/>
      <c r="AJ556" s="39"/>
      <c r="AK556" s="39"/>
      <c r="AL556" s="39"/>
      <c r="AM556" s="39"/>
      <c r="AN556" s="39"/>
      <c r="AO556" s="39"/>
      <c r="AP556" s="39"/>
      <c r="AQ556" s="39"/>
      <c r="AR556" s="39"/>
      <c r="AS556" s="39"/>
      <c r="AT556" s="39"/>
      <c r="AU556" s="39"/>
      <c r="AV556" s="39"/>
      <c r="AW556" s="39"/>
      <c r="AX556" s="39"/>
      <c r="AY556" s="39"/>
      <c r="AZ556" s="39"/>
      <c r="BA556" s="39"/>
      <c r="BB556" s="39"/>
      <c r="BC556" s="39"/>
      <c r="BD556" s="39"/>
      <c r="BE556" s="39"/>
      <c r="BF556" s="39"/>
      <c r="BG556" s="39"/>
      <c r="BH556" s="39"/>
      <c r="BI556" s="39"/>
      <c r="BJ556" s="39"/>
      <c r="BK556" s="39"/>
      <c r="BL556" s="39"/>
      <c r="BM556" s="39"/>
      <c r="BN556" s="39"/>
      <c r="BO556" s="39"/>
    </row>
    <row r="557" spans="8:67" x14ac:dyDescent="0.25">
      <c r="H557" s="39"/>
      <c r="I557" s="39"/>
      <c r="J557" s="39"/>
      <c r="K557" s="39"/>
      <c r="L557" s="39"/>
      <c r="M557" s="39"/>
      <c r="N557" s="39"/>
      <c r="O557" s="39"/>
      <c r="P557" s="39"/>
      <c r="Q557" s="39"/>
      <c r="R557" s="39"/>
      <c r="S557" s="39"/>
      <c r="T557" s="39"/>
      <c r="U557" s="39"/>
      <c r="V557" s="39"/>
      <c r="W557" s="39"/>
      <c r="X557" s="39"/>
      <c r="Y557" s="39"/>
      <c r="Z557" s="39"/>
      <c r="AA557" s="39"/>
      <c r="AB557" s="39"/>
      <c r="AC557" s="39"/>
      <c r="AD557" s="39"/>
      <c r="AE557" s="39"/>
      <c r="AF557" s="39"/>
      <c r="AG557" s="39"/>
      <c r="AH557" s="39"/>
      <c r="AI557" s="39"/>
      <c r="AJ557" s="39"/>
      <c r="AK557" s="39"/>
      <c r="AL557" s="39"/>
      <c r="AM557" s="39"/>
      <c r="AN557" s="39"/>
      <c r="AO557" s="39"/>
      <c r="AP557" s="39"/>
      <c r="AQ557" s="39"/>
      <c r="AR557" s="39"/>
      <c r="AS557" s="39"/>
      <c r="AT557" s="39"/>
      <c r="AU557" s="39"/>
      <c r="AV557" s="39"/>
      <c r="AW557" s="39"/>
      <c r="AX557" s="39"/>
      <c r="AY557" s="39"/>
      <c r="AZ557" s="39"/>
      <c r="BA557" s="39"/>
      <c r="BB557" s="39"/>
      <c r="BC557" s="39"/>
      <c r="BD557" s="39"/>
      <c r="BE557" s="39"/>
      <c r="BF557" s="39"/>
      <c r="BG557" s="39"/>
      <c r="BH557" s="39"/>
      <c r="BI557" s="39"/>
      <c r="BJ557" s="39"/>
      <c r="BK557" s="39"/>
      <c r="BL557" s="39"/>
      <c r="BM557" s="39"/>
      <c r="BN557" s="39"/>
      <c r="BO557" s="39"/>
    </row>
    <row r="558" spans="8:67" x14ac:dyDescent="0.25">
      <c r="H558" s="39"/>
      <c r="I558" s="39"/>
      <c r="J558" s="39"/>
      <c r="K558" s="39"/>
      <c r="L558" s="39"/>
      <c r="M558" s="39"/>
      <c r="N558" s="39"/>
      <c r="O558" s="39"/>
      <c r="P558" s="39"/>
      <c r="Q558" s="39"/>
      <c r="R558" s="39"/>
      <c r="S558" s="39"/>
      <c r="T558" s="39"/>
      <c r="U558" s="39"/>
      <c r="V558" s="39"/>
      <c r="W558" s="39"/>
      <c r="X558" s="39"/>
      <c r="Y558" s="39"/>
      <c r="Z558" s="39"/>
      <c r="AA558" s="39"/>
      <c r="AB558" s="39"/>
      <c r="AC558" s="39"/>
      <c r="AD558" s="39"/>
      <c r="AE558" s="39"/>
      <c r="AF558" s="39"/>
      <c r="AG558" s="39"/>
      <c r="AH558" s="39"/>
      <c r="AI558" s="39"/>
      <c r="AJ558" s="39"/>
      <c r="AK558" s="39"/>
      <c r="AL558" s="39"/>
      <c r="AM558" s="39"/>
      <c r="AN558" s="39"/>
      <c r="AO558" s="39"/>
      <c r="AP558" s="39"/>
      <c r="AQ558" s="39"/>
      <c r="AR558" s="39"/>
      <c r="AS558" s="39"/>
      <c r="AT558" s="39"/>
      <c r="AU558" s="39"/>
      <c r="AV558" s="39"/>
      <c r="AW558" s="39"/>
      <c r="AX558" s="39"/>
      <c r="AY558" s="39"/>
      <c r="AZ558" s="39"/>
      <c r="BA558" s="39"/>
      <c r="BB558" s="39"/>
      <c r="BC558" s="39"/>
      <c r="BD558" s="39"/>
      <c r="BE558" s="39"/>
      <c r="BF558" s="39"/>
      <c r="BG558" s="39"/>
      <c r="BH558" s="39"/>
      <c r="BI558" s="39"/>
      <c r="BJ558" s="39"/>
      <c r="BK558" s="39"/>
      <c r="BL558" s="39"/>
      <c r="BM558" s="39"/>
      <c r="BN558" s="39"/>
      <c r="BO558" s="39"/>
    </row>
    <row r="559" spans="8:67" x14ac:dyDescent="0.25">
      <c r="H559" s="39"/>
      <c r="I559" s="39"/>
      <c r="J559" s="39"/>
      <c r="K559" s="39"/>
      <c r="L559" s="39"/>
      <c r="M559" s="39"/>
      <c r="N559" s="39"/>
      <c r="O559" s="39"/>
      <c r="P559" s="39"/>
      <c r="Q559" s="39"/>
      <c r="R559" s="39"/>
      <c r="S559" s="39"/>
      <c r="T559" s="39"/>
      <c r="U559" s="39"/>
      <c r="V559" s="39"/>
      <c r="W559" s="39"/>
      <c r="X559" s="39"/>
      <c r="Y559" s="39"/>
      <c r="Z559" s="39"/>
      <c r="AA559" s="39"/>
      <c r="AB559" s="39"/>
      <c r="AC559" s="39"/>
      <c r="AD559" s="39"/>
      <c r="AE559" s="39"/>
      <c r="AF559" s="39"/>
      <c r="AG559" s="39"/>
      <c r="AH559" s="39"/>
      <c r="AI559" s="39"/>
      <c r="AJ559" s="39"/>
      <c r="AK559" s="39"/>
      <c r="AL559" s="39"/>
      <c r="AM559" s="39"/>
      <c r="AN559" s="39"/>
      <c r="AO559" s="39"/>
      <c r="AP559" s="39"/>
      <c r="AQ559" s="39"/>
      <c r="AR559" s="39"/>
      <c r="AS559" s="39"/>
      <c r="AT559" s="39"/>
      <c r="AU559" s="39"/>
      <c r="AV559" s="39"/>
      <c r="AW559" s="39"/>
      <c r="AX559" s="39"/>
      <c r="AY559" s="39"/>
      <c r="AZ559" s="39"/>
      <c r="BA559" s="39"/>
      <c r="BB559" s="39"/>
      <c r="BC559" s="39"/>
      <c r="BD559" s="39"/>
      <c r="BE559" s="39"/>
      <c r="BF559" s="39"/>
      <c r="BG559" s="39"/>
      <c r="BH559" s="39"/>
      <c r="BI559" s="39"/>
      <c r="BJ559" s="39"/>
      <c r="BK559" s="39"/>
      <c r="BL559" s="39"/>
      <c r="BM559" s="39"/>
      <c r="BN559" s="39"/>
      <c r="BO559" s="39"/>
    </row>
    <row r="560" spans="8:67" x14ac:dyDescent="0.25">
      <c r="H560" s="39"/>
      <c r="I560" s="39"/>
      <c r="J560" s="39"/>
      <c r="K560" s="39"/>
      <c r="L560" s="39"/>
      <c r="M560" s="39"/>
      <c r="N560" s="39"/>
      <c r="O560" s="39"/>
      <c r="P560" s="39"/>
      <c r="Q560" s="39"/>
      <c r="R560" s="39"/>
      <c r="S560" s="39"/>
      <c r="T560" s="39"/>
      <c r="U560" s="39"/>
      <c r="V560" s="39"/>
      <c r="W560" s="39"/>
      <c r="X560" s="39"/>
      <c r="Y560" s="39"/>
      <c r="Z560" s="39"/>
      <c r="AA560" s="39"/>
      <c r="AB560" s="39"/>
      <c r="AC560" s="39"/>
      <c r="AD560" s="39"/>
      <c r="AE560" s="39"/>
      <c r="AF560" s="39"/>
      <c r="AG560" s="39"/>
      <c r="AH560" s="39"/>
      <c r="AI560" s="39"/>
      <c r="AJ560" s="39"/>
      <c r="AK560" s="39"/>
      <c r="AL560" s="39"/>
      <c r="AM560" s="39"/>
      <c r="AN560" s="39"/>
      <c r="AO560" s="39"/>
      <c r="AP560" s="39"/>
      <c r="AQ560" s="39"/>
      <c r="AR560" s="39"/>
      <c r="AS560" s="39"/>
      <c r="AT560" s="39"/>
      <c r="AU560" s="39"/>
      <c r="AV560" s="39"/>
      <c r="AW560" s="39"/>
      <c r="AX560" s="39"/>
      <c r="AY560" s="39"/>
      <c r="AZ560" s="39"/>
      <c r="BA560" s="39"/>
      <c r="BB560" s="39"/>
      <c r="BC560" s="39"/>
      <c r="BD560" s="39"/>
      <c r="BE560" s="39"/>
      <c r="BF560" s="39"/>
      <c r="BG560" s="39"/>
      <c r="BH560" s="39"/>
      <c r="BI560" s="39"/>
      <c r="BJ560" s="39"/>
      <c r="BK560" s="39"/>
      <c r="BL560" s="39"/>
      <c r="BM560" s="39"/>
      <c r="BN560" s="39"/>
      <c r="BO560" s="39"/>
    </row>
    <row r="561" spans="8:67" x14ac:dyDescent="0.25">
      <c r="H561" s="39"/>
      <c r="I561" s="39"/>
      <c r="J561" s="39"/>
      <c r="K561" s="39"/>
      <c r="L561" s="39"/>
      <c r="M561" s="39"/>
      <c r="N561" s="39"/>
      <c r="O561" s="39"/>
      <c r="P561" s="39"/>
      <c r="Q561" s="39"/>
      <c r="R561" s="39"/>
      <c r="S561" s="39"/>
      <c r="T561" s="39"/>
      <c r="U561" s="39"/>
      <c r="V561" s="39"/>
      <c r="W561" s="39"/>
      <c r="X561" s="39"/>
      <c r="Y561" s="39"/>
      <c r="Z561" s="39"/>
      <c r="AA561" s="39"/>
      <c r="AB561" s="39"/>
      <c r="AC561" s="39"/>
      <c r="AD561" s="39"/>
      <c r="AE561" s="39"/>
      <c r="AF561" s="39"/>
      <c r="AG561" s="39"/>
      <c r="AH561" s="39"/>
      <c r="AI561" s="39"/>
      <c r="AJ561" s="39"/>
      <c r="AK561" s="39"/>
      <c r="AL561" s="39"/>
      <c r="AM561" s="39"/>
      <c r="AN561" s="39"/>
      <c r="AO561" s="39"/>
      <c r="AP561" s="39"/>
      <c r="AQ561" s="39"/>
      <c r="AR561" s="39"/>
      <c r="AS561" s="39"/>
      <c r="AT561" s="39"/>
      <c r="AU561" s="39"/>
      <c r="AV561" s="39"/>
      <c r="AW561" s="39"/>
      <c r="AX561" s="39"/>
      <c r="AY561" s="39"/>
      <c r="AZ561" s="39"/>
      <c r="BA561" s="39"/>
      <c r="BB561" s="39"/>
      <c r="BC561" s="39"/>
      <c r="BD561" s="39"/>
      <c r="BE561" s="39"/>
      <c r="BF561" s="39"/>
      <c r="BG561" s="39"/>
      <c r="BH561" s="39"/>
      <c r="BI561" s="39"/>
      <c r="BJ561" s="39"/>
      <c r="BK561" s="39"/>
      <c r="BL561" s="39"/>
      <c r="BM561" s="39"/>
      <c r="BN561" s="39"/>
      <c r="BO561" s="39"/>
    </row>
    <row r="562" spans="8:67" x14ac:dyDescent="0.25">
      <c r="H562" s="39"/>
      <c r="I562" s="39"/>
      <c r="J562" s="39"/>
      <c r="K562" s="39"/>
      <c r="L562" s="39"/>
      <c r="M562" s="39"/>
      <c r="N562" s="39"/>
      <c r="O562" s="39"/>
      <c r="P562" s="39"/>
      <c r="Q562" s="39"/>
      <c r="R562" s="39"/>
      <c r="S562" s="39"/>
      <c r="T562" s="39"/>
      <c r="U562" s="39"/>
      <c r="V562" s="39"/>
      <c r="W562" s="39"/>
      <c r="X562" s="39"/>
      <c r="Y562" s="39"/>
      <c r="Z562" s="39"/>
      <c r="AA562" s="39"/>
      <c r="AB562" s="39"/>
      <c r="AC562" s="39"/>
      <c r="AD562" s="39"/>
      <c r="AE562" s="39"/>
      <c r="AF562" s="39"/>
      <c r="AG562" s="39"/>
      <c r="AH562" s="39"/>
      <c r="AI562" s="39"/>
      <c r="AJ562" s="39"/>
      <c r="AK562" s="39"/>
      <c r="AL562" s="39"/>
      <c r="AM562" s="39"/>
      <c r="AN562" s="39"/>
      <c r="AO562" s="39"/>
      <c r="AP562" s="39"/>
      <c r="AQ562" s="39"/>
      <c r="AR562" s="39"/>
      <c r="AS562" s="39"/>
      <c r="AT562" s="39"/>
      <c r="AU562" s="39"/>
      <c r="AV562" s="39"/>
      <c r="AW562" s="39"/>
      <c r="AX562" s="39"/>
      <c r="AY562" s="39"/>
      <c r="AZ562" s="39"/>
      <c r="BA562" s="39"/>
      <c r="BB562" s="39"/>
      <c r="BC562" s="39"/>
      <c r="BD562" s="39"/>
      <c r="BE562" s="39"/>
      <c r="BF562" s="39"/>
      <c r="BG562" s="39"/>
      <c r="BH562" s="39"/>
      <c r="BI562" s="39"/>
      <c r="BJ562" s="39"/>
      <c r="BK562" s="39"/>
      <c r="BL562" s="39"/>
      <c r="BM562" s="39"/>
      <c r="BN562" s="39"/>
      <c r="BO562" s="39"/>
    </row>
    <row r="563" spans="8:67" x14ac:dyDescent="0.25">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c r="AG563" s="39"/>
      <c r="AH563" s="39"/>
      <c r="AI563" s="39"/>
      <c r="AJ563" s="39"/>
      <c r="AK563" s="39"/>
      <c r="AL563" s="39"/>
      <c r="AM563" s="39"/>
      <c r="AN563" s="39"/>
      <c r="AO563" s="39"/>
      <c r="AP563" s="39"/>
      <c r="AQ563" s="39"/>
      <c r="AR563" s="39"/>
      <c r="AS563" s="39"/>
      <c r="AT563" s="39"/>
      <c r="AU563" s="39"/>
      <c r="AV563" s="39"/>
      <c r="AW563" s="39"/>
      <c r="AX563" s="39"/>
      <c r="AY563" s="39"/>
      <c r="AZ563" s="39"/>
      <c r="BA563" s="39"/>
      <c r="BB563" s="39"/>
      <c r="BC563" s="39"/>
      <c r="BD563" s="39"/>
      <c r="BE563" s="39"/>
      <c r="BF563" s="39"/>
      <c r="BG563" s="39"/>
      <c r="BH563" s="39"/>
      <c r="BI563" s="39"/>
      <c r="BJ563" s="39"/>
      <c r="BK563" s="39"/>
      <c r="BL563" s="39"/>
      <c r="BM563" s="39"/>
      <c r="BN563" s="39"/>
      <c r="BO563" s="39"/>
    </row>
    <row r="564" spans="8:67" x14ac:dyDescent="0.25">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c r="AG564" s="39"/>
      <c r="AH564" s="39"/>
      <c r="AI564" s="39"/>
      <c r="AJ564" s="39"/>
      <c r="AK564" s="39"/>
      <c r="AL564" s="39"/>
      <c r="AM564" s="39"/>
      <c r="AN564" s="39"/>
      <c r="AO564" s="39"/>
      <c r="AP564" s="39"/>
      <c r="AQ564" s="39"/>
      <c r="AR564" s="39"/>
      <c r="AS564" s="39"/>
      <c r="AT564" s="39"/>
      <c r="AU564" s="39"/>
      <c r="AV564" s="39"/>
      <c r="AW564" s="39"/>
      <c r="AX564" s="39"/>
      <c r="AY564" s="39"/>
      <c r="AZ564" s="39"/>
      <c r="BA564" s="39"/>
      <c r="BB564" s="39"/>
      <c r="BC564" s="39"/>
      <c r="BD564" s="39"/>
      <c r="BE564" s="39"/>
      <c r="BF564" s="39"/>
      <c r="BG564" s="39"/>
      <c r="BH564" s="39"/>
      <c r="BI564" s="39"/>
      <c r="BJ564" s="39"/>
      <c r="BK564" s="39"/>
      <c r="BL564" s="39"/>
      <c r="BM564" s="39"/>
      <c r="BN564" s="39"/>
      <c r="BO564" s="39"/>
    </row>
    <row r="565" spans="8:67" x14ac:dyDescent="0.25">
      <c r="H565" s="39"/>
      <c r="I565" s="39"/>
      <c r="J565" s="39"/>
      <c r="K565" s="39"/>
      <c r="L565" s="39"/>
      <c r="M565" s="39"/>
      <c r="N565" s="39"/>
      <c r="O565" s="39"/>
      <c r="P565" s="39"/>
      <c r="Q565" s="39"/>
      <c r="R565" s="39"/>
      <c r="S565" s="39"/>
      <c r="T565" s="39"/>
      <c r="U565" s="39"/>
      <c r="V565" s="39"/>
      <c r="W565" s="39"/>
      <c r="X565" s="39"/>
      <c r="Y565" s="39"/>
      <c r="Z565" s="39"/>
      <c r="AA565" s="39"/>
      <c r="AB565" s="39"/>
      <c r="AC565" s="39"/>
      <c r="AD565" s="39"/>
      <c r="AE565" s="39"/>
      <c r="AF565" s="39"/>
      <c r="AG565" s="39"/>
      <c r="AH565" s="39"/>
      <c r="AI565" s="39"/>
      <c r="AJ565" s="39"/>
      <c r="AK565" s="39"/>
      <c r="AL565" s="39"/>
      <c r="AM565" s="39"/>
      <c r="AN565" s="39"/>
      <c r="AO565" s="39"/>
      <c r="AP565" s="39"/>
      <c r="AQ565" s="39"/>
      <c r="AR565" s="39"/>
      <c r="AS565" s="39"/>
      <c r="AT565" s="39"/>
      <c r="AU565" s="39"/>
      <c r="AV565" s="39"/>
      <c r="AW565" s="39"/>
      <c r="AX565" s="39"/>
      <c r="AY565" s="39"/>
      <c r="AZ565" s="39"/>
      <c r="BA565" s="39"/>
      <c r="BB565" s="39"/>
      <c r="BC565" s="39"/>
      <c r="BD565" s="39"/>
      <c r="BE565" s="39"/>
      <c r="BF565" s="39"/>
      <c r="BG565" s="39"/>
      <c r="BH565" s="39"/>
      <c r="BI565" s="39"/>
      <c r="BJ565" s="39"/>
      <c r="BK565" s="39"/>
      <c r="BL565" s="39"/>
      <c r="BM565" s="39"/>
      <c r="BN565" s="39"/>
      <c r="BO565" s="39"/>
    </row>
    <row r="566" spans="8:67" x14ac:dyDescent="0.25">
      <c r="H566" s="39"/>
      <c r="I566" s="39"/>
      <c r="J566" s="39"/>
      <c r="K566" s="39"/>
      <c r="L566" s="39"/>
      <c r="M566" s="39"/>
      <c r="N566" s="39"/>
      <c r="O566" s="39"/>
      <c r="P566" s="39"/>
      <c r="Q566" s="39"/>
      <c r="R566" s="39"/>
      <c r="S566" s="39"/>
      <c r="T566" s="39"/>
      <c r="U566" s="39"/>
      <c r="V566" s="39"/>
      <c r="W566" s="39"/>
      <c r="X566" s="39"/>
      <c r="Y566" s="39"/>
      <c r="Z566" s="39"/>
      <c r="AA566" s="39"/>
      <c r="AB566" s="39"/>
      <c r="AC566" s="39"/>
      <c r="AD566" s="39"/>
      <c r="AE566" s="39"/>
      <c r="AF566" s="39"/>
      <c r="AG566" s="39"/>
      <c r="AH566" s="39"/>
      <c r="AI566" s="39"/>
      <c r="AJ566" s="39"/>
      <c r="AK566" s="39"/>
      <c r="AL566" s="39"/>
      <c r="AM566" s="39"/>
      <c r="AN566" s="39"/>
      <c r="AO566" s="39"/>
      <c r="AP566" s="39"/>
      <c r="AQ566" s="39"/>
      <c r="AR566" s="39"/>
      <c r="AS566" s="39"/>
      <c r="AT566" s="39"/>
      <c r="AU566" s="39"/>
      <c r="AV566" s="39"/>
      <c r="AW566" s="39"/>
      <c r="AX566" s="39"/>
      <c r="AY566" s="39"/>
      <c r="AZ566" s="39"/>
      <c r="BA566" s="39"/>
      <c r="BB566" s="39"/>
      <c r="BC566" s="39"/>
      <c r="BD566" s="39"/>
      <c r="BE566" s="39"/>
      <c r="BF566" s="39"/>
      <c r="BG566" s="39"/>
      <c r="BH566" s="39"/>
      <c r="BI566" s="39"/>
      <c r="BJ566" s="39"/>
      <c r="BK566" s="39"/>
      <c r="BL566" s="39"/>
      <c r="BM566" s="39"/>
      <c r="BN566" s="39"/>
      <c r="BO566" s="39"/>
    </row>
    <row r="567" spans="8:67" x14ac:dyDescent="0.25">
      <c r="H567" s="39"/>
      <c r="I567" s="39"/>
      <c r="J567" s="39"/>
      <c r="K567" s="39"/>
      <c r="L567" s="39"/>
      <c r="M567" s="39"/>
      <c r="N567" s="39"/>
      <c r="O567" s="39"/>
      <c r="P567" s="39"/>
      <c r="Q567" s="39"/>
      <c r="R567" s="39"/>
      <c r="S567" s="39"/>
      <c r="T567" s="39"/>
      <c r="U567" s="39"/>
      <c r="V567" s="39"/>
      <c r="W567" s="39"/>
      <c r="X567" s="39"/>
      <c r="Y567" s="39"/>
      <c r="Z567" s="39"/>
      <c r="AA567" s="39"/>
      <c r="AB567" s="39"/>
      <c r="AC567" s="39"/>
      <c r="AD567" s="39"/>
      <c r="AE567" s="39"/>
      <c r="AF567" s="39"/>
      <c r="AG567" s="39"/>
      <c r="AH567" s="39"/>
      <c r="AI567" s="39"/>
      <c r="AJ567" s="39"/>
      <c r="AK567" s="39"/>
      <c r="AL567" s="39"/>
      <c r="AM567" s="39"/>
      <c r="AN567" s="39"/>
      <c r="AO567" s="39"/>
      <c r="AP567" s="39"/>
      <c r="AQ567" s="39"/>
      <c r="AR567" s="39"/>
      <c r="AS567" s="39"/>
      <c r="AT567" s="39"/>
      <c r="AU567" s="39"/>
      <c r="AV567" s="39"/>
      <c r="AW567" s="39"/>
      <c r="AX567" s="39"/>
      <c r="AY567" s="39"/>
      <c r="AZ567" s="39"/>
      <c r="BA567" s="39"/>
      <c r="BB567" s="39"/>
      <c r="BC567" s="39"/>
      <c r="BD567" s="39"/>
      <c r="BE567" s="39"/>
      <c r="BF567" s="39"/>
      <c r="BG567" s="39"/>
      <c r="BH567" s="39"/>
      <c r="BI567" s="39"/>
      <c r="BJ567" s="39"/>
      <c r="BK567" s="39"/>
      <c r="BL567" s="39"/>
      <c r="BM567" s="39"/>
      <c r="BN567" s="39"/>
      <c r="BO567" s="39"/>
    </row>
    <row r="568" spans="8:67" x14ac:dyDescent="0.25">
      <c r="H568" s="39"/>
      <c r="I568" s="39"/>
      <c r="J568" s="39"/>
      <c r="K568" s="39"/>
      <c r="L568" s="39"/>
      <c r="M568" s="39"/>
      <c r="N568" s="39"/>
      <c r="O568" s="39"/>
      <c r="P568" s="39"/>
      <c r="Q568" s="39"/>
      <c r="R568" s="39"/>
      <c r="S568" s="39"/>
      <c r="T568" s="39"/>
      <c r="U568" s="39"/>
      <c r="V568" s="39"/>
      <c r="W568" s="39"/>
      <c r="X568" s="39"/>
      <c r="Y568" s="39"/>
      <c r="Z568" s="39"/>
      <c r="AA568" s="39"/>
      <c r="AB568" s="39"/>
      <c r="AC568" s="39"/>
      <c r="AD568" s="39"/>
      <c r="AE568" s="39"/>
      <c r="AF568" s="39"/>
      <c r="AG568" s="39"/>
      <c r="AH568" s="39"/>
      <c r="AI568" s="39"/>
      <c r="AJ568" s="39"/>
      <c r="AK568" s="39"/>
      <c r="AL568" s="39"/>
      <c r="AM568" s="39"/>
      <c r="AN568" s="39"/>
      <c r="AO568" s="39"/>
      <c r="AP568" s="39"/>
      <c r="AQ568" s="39"/>
      <c r="AR568" s="39"/>
      <c r="AS568" s="39"/>
      <c r="AT568" s="39"/>
      <c r="AU568" s="39"/>
      <c r="AV568" s="39"/>
      <c r="AW568" s="39"/>
      <c r="AX568" s="39"/>
      <c r="AY568" s="39"/>
      <c r="AZ568" s="39"/>
      <c r="BA568" s="39"/>
      <c r="BB568" s="39"/>
      <c r="BC568" s="39"/>
      <c r="BD568" s="39"/>
      <c r="BE568" s="39"/>
      <c r="BF568" s="39"/>
      <c r="BG568" s="39"/>
      <c r="BH568" s="39"/>
      <c r="BI568" s="39"/>
      <c r="BJ568" s="39"/>
      <c r="BK568" s="39"/>
      <c r="BL568" s="39"/>
      <c r="BM568" s="39"/>
      <c r="BN568" s="39"/>
      <c r="BO568" s="39"/>
    </row>
    <row r="569" spans="8:67" x14ac:dyDescent="0.25">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c r="AG569" s="39"/>
      <c r="AH569" s="39"/>
      <c r="AI569" s="39"/>
      <c r="AJ569" s="39"/>
      <c r="AK569" s="39"/>
      <c r="AL569" s="39"/>
      <c r="AM569" s="39"/>
      <c r="AN569" s="39"/>
      <c r="AO569" s="39"/>
      <c r="AP569" s="39"/>
      <c r="AQ569" s="39"/>
      <c r="AR569" s="39"/>
      <c r="AS569" s="39"/>
      <c r="AT569" s="39"/>
      <c r="AU569" s="39"/>
      <c r="AV569" s="39"/>
      <c r="AW569" s="39"/>
      <c r="AX569" s="39"/>
      <c r="AY569" s="39"/>
      <c r="AZ569" s="39"/>
      <c r="BA569" s="39"/>
      <c r="BB569" s="39"/>
      <c r="BC569" s="39"/>
      <c r="BD569" s="39"/>
      <c r="BE569" s="39"/>
      <c r="BF569" s="39"/>
      <c r="BG569" s="39"/>
      <c r="BH569" s="39"/>
      <c r="BI569" s="39"/>
      <c r="BJ569" s="39"/>
      <c r="BK569" s="39"/>
      <c r="BL569" s="39"/>
      <c r="BM569" s="39"/>
      <c r="BN569" s="39"/>
      <c r="BO569" s="39"/>
    </row>
    <row r="570" spans="8:67" x14ac:dyDescent="0.25">
      <c r="H570" s="39"/>
      <c r="I570" s="39"/>
      <c r="J570" s="39"/>
      <c r="K570" s="39"/>
      <c r="L570" s="39"/>
      <c r="M570" s="39"/>
      <c r="N570" s="39"/>
      <c r="O570" s="39"/>
      <c r="P570" s="39"/>
      <c r="Q570" s="39"/>
      <c r="R570" s="39"/>
      <c r="S570" s="39"/>
      <c r="T570" s="39"/>
      <c r="U570" s="39"/>
      <c r="V570" s="39"/>
      <c r="W570" s="39"/>
      <c r="X570" s="39"/>
      <c r="Y570" s="39"/>
      <c r="Z570" s="39"/>
      <c r="AA570" s="39"/>
      <c r="AB570" s="39"/>
      <c r="AC570" s="39"/>
      <c r="AD570" s="39"/>
      <c r="AE570" s="39"/>
      <c r="AF570" s="39"/>
      <c r="AG570" s="39"/>
      <c r="AH570" s="39"/>
      <c r="AI570" s="39"/>
      <c r="AJ570" s="39"/>
      <c r="AK570" s="39"/>
      <c r="AL570" s="39"/>
      <c r="AM570" s="39"/>
      <c r="AN570" s="39"/>
      <c r="AO570" s="39"/>
      <c r="AP570" s="39"/>
      <c r="AQ570" s="39"/>
      <c r="AR570" s="39"/>
      <c r="AS570" s="39"/>
      <c r="AT570" s="39"/>
      <c r="AU570" s="39"/>
      <c r="AV570" s="39"/>
      <c r="AW570" s="39"/>
      <c r="AX570" s="39"/>
      <c r="AY570" s="39"/>
      <c r="AZ570" s="39"/>
      <c r="BA570" s="39"/>
      <c r="BB570" s="39"/>
      <c r="BC570" s="39"/>
      <c r="BD570" s="39"/>
      <c r="BE570" s="39"/>
      <c r="BF570" s="39"/>
      <c r="BG570" s="39"/>
      <c r="BH570" s="39"/>
      <c r="BI570" s="39"/>
      <c r="BJ570" s="39"/>
      <c r="BK570" s="39"/>
      <c r="BL570" s="39"/>
      <c r="BM570" s="39"/>
      <c r="BN570" s="39"/>
      <c r="BO570" s="39"/>
    </row>
    <row r="571" spans="8:67" x14ac:dyDescent="0.25">
      <c r="H571" s="39"/>
      <c r="I571" s="39"/>
      <c r="J571" s="39"/>
      <c r="K571" s="39"/>
      <c r="L571" s="39"/>
      <c r="M571" s="39"/>
      <c r="N571" s="39"/>
      <c r="O571" s="39"/>
      <c r="P571" s="39"/>
      <c r="Q571" s="39"/>
      <c r="R571" s="39"/>
      <c r="S571" s="39"/>
      <c r="T571" s="39"/>
      <c r="U571" s="39"/>
      <c r="V571" s="39"/>
      <c r="W571" s="39"/>
      <c r="X571" s="39"/>
      <c r="Y571" s="39"/>
      <c r="Z571" s="39"/>
      <c r="AA571" s="39"/>
      <c r="AB571" s="39"/>
      <c r="AC571" s="39"/>
      <c r="AD571" s="39"/>
      <c r="AE571" s="39"/>
      <c r="AF571" s="39"/>
      <c r="AG571" s="39"/>
      <c r="AH571" s="39"/>
      <c r="AI571" s="39"/>
      <c r="AJ571" s="39"/>
      <c r="AK571" s="39"/>
      <c r="AL571" s="39"/>
      <c r="AM571" s="39"/>
      <c r="AN571" s="39"/>
      <c r="AO571" s="39"/>
      <c r="AP571" s="39"/>
      <c r="AQ571" s="39"/>
      <c r="AR571" s="39"/>
      <c r="AS571" s="39"/>
      <c r="AT571" s="39"/>
      <c r="AU571" s="39"/>
      <c r="AV571" s="39"/>
      <c r="AW571" s="39"/>
      <c r="AX571" s="39"/>
      <c r="AY571" s="39"/>
      <c r="AZ571" s="39"/>
      <c r="BA571" s="39"/>
      <c r="BB571" s="39"/>
      <c r="BC571" s="39"/>
      <c r="BD571" s="39"/>
      <c r="BE571" s="39"/>
      <c r="BF571" s="39"/>
      <c r="BG571" s="39"/>
      <c r="BH571" s="39"/>
      <c r="BI571" s="39"/>
      <c r="BJ571" s="39"/>
      <c r="BK571" s="39"/>
      <c r="BL571" s="39"/>
      <c r="BM571" s="39"/>
      <c r="BN571" s="39"/>
      <c r="BO571" s="39"/>
    </row>
    <row r="572" spans="8:67" x14ac:dyDescent="0.25">
      <c r="H572" s="39"/>
      <c r="I572" s="39"/>
      <c r="J572" s="39"/>
      <c r="K572" s="39"/>
      <c r="L572" s="39"/>
      <c r="M572" s="39"/>
      <c r="N572" s="39"/>
      <c r="O572" s="39"/>
      <c r="P572" s="39"/>
      <c r="Q572" s="39"/>
      <c r="R572" s="39"/>
      <c r="S572" s="39"/>
      <c r="T572" s="39"/>
      <c r="U572" s="39"/>
      <c r="V572" s="39"/>
      <c r="W572" s="39"/>
      <c r="X572" s="39"/>
      <c r="Y572" s="39"/>
      <c r="Z572" s="39"/>
      <c r="AA572" s="39"/>
      <c r="AB572" s="39"/>
      <c r="AC572" s="39"/>
      <c r="AD572" s="39"/>
      <c r="AE572" s="39"/>
      <c r="AF572" s="39"/>
      <c r="AG572" s="39"/>
      <c r="AH572" s="39"/>
      <c r="AI572" s="39"/>
      <c r="AJ572" s="39"/>
      <c r="AK572" s="39"/>
      <c r="AL572" s="39"/>
      <c r="AM572" s="39"/>
      <c r="AN572" s="39"/>
      <c r="AO572" s="39"/>
      <c r="AP572" s="39"/>
      <c r="AQ572" s="39"/>
      <c r="AR572" s="39"/>
      <c r="AS572" s="39"/>
      <c r="AT572" s="39"/>
      <c r="AU572" s="39"/>
      <c r="AV572" s="39"/>
      <c r="AW572" s="39"/>
      <c r="AX572" s="39"/>
      <c r="AY572" s="39"/>
      <c r="AZ572" s="39"/>
      <c r="BA572" s="39"/>
      <c r="BB572" s="39"/>
      <c r="BC572" s="39"/>
      <c r="BD572" s="39"/>
      <c r="BE572" s="39"/>
      <c r="BF572" s="39"/>
      <c r="BG572" s="39"/>
      <c r="BH572" s="39"/>
      <c r="BI572" s="39"/>
      <c r="BJ572" s="39"/>
      <c r="BK572" s="39"/>
      <c r="BL572" s="39"/>
      <c r="BM572" s="39"/>
      <c r="BN572" s="39"/>
      <c r="BO572" s="39"/>
    </row>
    <row r="573" spans="8:67" x14ac:dyDescent="0.25">
      <c r="H573" s="39"/>
      <c r="I573" s="39"/>
      <c r="J573" s="39"/>
      <c r="K573" s="39"/>
      <c r="L573" s="39"/>
      <c r="M573" s="39"/>
      <c r="N573" s="39"/>
      <c r="O573" s="39"/>
      <c r="P573" s="39"/>
      <c r="Q573" s="39"/>
      <c r="R573" s="39"/>
      <c r="S573" s="39"/>
      <c r="T573" s="39"/>
      <c r="U573" s="39"/>
      <c r="V573" s="39"/>
      <c r="W573" s="39"/>
      <c r="X573" s="39"/>
      <c r="Y573" s="39"/>
      <c r="Z573" s="39"/>
      <c r="AA573" s="39"/>
      <c r="AB573" s="39"/>
      <c r="AC573" s="39"/>
      <c r="AD573" s="39"/>
      <c r="AE573" s="39"/>
      <c r="AF573" s="39"/>
      <c r="AG573" s="39"/>
      <c r="AH573" s="39"/>
      <c r="AI573" s="39"/>
      <c r="AJ573" s="39"/>
      <c r="AK573" s="39"/>
      <c r="AL573" s="39"/>
      <c r="AM573" s="39"/>
      <c r="AN573" s="39"/>
      <c r="AO573" s="39"/>
      <c r="AP573" s="39"/>
      <c r="AQ573" s="39"/>
      <c r="AR573" s="39"/>
      <c r="AS573" s="39"/>
      <c r="AT573" s="39"/>
      <c r="AU573" s="39"/>
      <c r="AV573" s="39"/>
      <c r="AW573" s="39"/>
      <c r="AX573" s="39"/>
      <c r="AY573" s="39"/>
      <c r="AZ573" s="39"/>
      <c r="BA573" s="39"/>
      <c r="BB573" s="39"/>
      <c r="BC573" s="39"/>
      <c r="BD573" s="39"/>
      <c r="BE573" s="39"/>
      <c r="BF573" s="39"/>
      <c r="BG573" s="39"/>
      <c r="BH573" s="39"/>
      <c r="BI573" s="39"/>
      <c r="BJ573" s="39"/>
      <c r="BK573" s="39"/>
      <c r="BL573" s="39"/>
      <c r="BM573" s="39"/>
      <c r="BN573" s="39"/>
      <c r="BO573" s="39"/>
    </row>
    <row r="574" spans="8:67" x14ac:dyDescent="0.25">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c r="AG574" s="39"/>
      <c r="AH574" s="39"/>
      <c r="AI574" s="39"/>
      <c r="AJ574" s="39"/>
      <c r="AK574" s="39"/>
      <c r="AL574" s="39"/>
      <c r="AM574" s="39"/>
      <c r="AN574" s="39"/>
      <c r="AO574" s="39"/>
      <c r="AP574" s="39"/>
      <c r="AQ574" s="39"/>
      <c r="AR574" s="39"/>
      <c r="AS574" s="39"/>
      <c r="AT574" s="39"/>
      <c r="AU574" s="39"/>
      <c r="AV574" s="39"/>
      <c r="AW574" s="39"/>
      <c r="AX574" s="39"/>
      <c r="AY574" s="39"/>
      <c r="AZ574" s="39"/>
      <c r="BA574" s="39"/>
      <c r="BB574" s="39"/>
      <c r="BC574" s="39"/>
      <c r="BD574" s="39"/>
      <c r="BE574" s="39"/>
      <c r="BF574" s="39"/>
      <c r="BG574" s="39"/>
      <c r="BH574" s="39"/>
      <c r="BI574" s="39"/>
      <c r="BJ574" s="39"/>
      <c r="BK574" s="39"/>
      <c r="BL574" s="39"/>
      <c r="BM574" s="39"/>
      <c r="BN574" s="39"/>
      <c r="BO574" s="39"/>
    </row>
    <row r="575" spans="8:67" x14ac:dyDescent="0.25">
      <c r="H575" s="39"/>
      <c r="I575" s="39"/>
      <c r="J575" s="39"/>
      <c r="K575" s="39"/>
      <c r="L575" s="39"/>
      <c r="M575" s="39"/>
      <c r="N575" s="39"/>
      <c r="O575" s="39"/>
      <c r="P575" s="39"/>
      <c r="Q575" s="39"/>
      <c r="R575" s="39"/>
      <c r="S575" s="39"/>
      <c r="T575" s="39"/>
      <c r="U575" s="39"/>
      <c r="V575" s="39"/>
      <c r="W575" s="39"/>
      <c r="X575" s="39"/>
      <c r="Y575" s="39"/>
      <c r="Z575" s="39"/>
      <c r="AA575" s="39"/>
      <c r="AB575" s="39"/>
      <c r="AC575" s="39"/>
      <c r="AD575" s="39"/>
      <c r="AE575" s="39"/>
      <c r="AF575" s="39"/>
      <c r="AG575" s="39"/>
      <c r="AH575" s="39"/>
      <c r="AI575" s="39"/>
      <c r="AJ575" s="39"/>
      <c r="AK575" s="39"/>
      <c r="AL575" s="39"/>
      <c r="AM575" s="39"/>
      <c r="AN575" s="39"/>
      <c r="AO575" s="39"/>
      <c r="AP575" s="39"/>
      <c r="AQ575" s="39"/>
      <c r="AR575" s="39"/>
      <c r="AS575" s="39"/>
      <c r="AT575" s="39"/>
      <c r="AU575" s="39"/>
      <c r="AV575" s="39"/>
      <c r="AW575" s="39"/>
      <c r="AX575" s="39"/>
      <c r="AY575" s="39"/>
      <c r="AZ575" s="39"/>
      <c r="BA575" s="39"/>
      <c r="BB575" s="39"/>
      <c r="BC575" s="39"/>
      <c r="BD575" s="39"/>
      <c r="BE575" s="39"/>
      <c r="BF575" s="39"/>
      <c r="BG575" s="39"/>
      <c r="BH575" s="39"/>
      <c r="BI575" s="39"/>
      <c r="BJ575" s="39"/>
      <c r="BK575" s="39"/>
      <c r="BL575" s="39"/>
      <c r="BM575" s="39"/>
      <c r="BN575" s="39"/>
      <c r="BO575" s="39"/>
    </row>
    <row r="576" spans="8:67" x14ac:dyDescent="0.25">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c r="AM576" s="39"/>
      <c r="AN576" s="39"/>
      <c r="AO576" s="39"/>
      <c r="AP576" s="39"/>
      <c r="AQ576" s="39"/>
      <c r="AR576" s="39"/>
      <c r="AS576" s="39"/>
      <c r="AT576" s="39"/>
      <c r="AU576" s="39"/>
      <c r="AV576" s="39"/>
      <c r="AW576" s="39"/>
      <c r="AX576" s="39"/>
      <c r="AY576" s="39"/>
      <c r="AZ576" s="39"/>
      <c r="BA576" s="39"/>
      <c r="BB576" s="39"/>
      <c r="BC576" s="39"/>
      <c r="BD576" s="39"/>
      <c r="BE576" s="39"/>
      <c r="BF576" s="39"/>
      <c r="BG576" s="39"/>
      <c r="BH576" s="39"/>
      <c r="BI576" s="39"/>
      <c r="BJ576" s="39"/>
      <c r="BK576" s="39"/>
      <c r="BL576" s="39"/>
      <c r="BM576" s="39"/>
      <c r="BN576" s="39"/>
      <c r="BO576" s="39"/>
    </row>
    <row r="577" spans="8:67" x14ac:dyDescent="0.25">
      <c r="H577" s="39"/>
      <c r="I577" s="39"/>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39"/>
      <c r="AM577" s="39"/>
      <c r="AN577" s="39"/>
      <c r="AO577" s="39"/>
      <c r="AP577" s="39"/>
      <c r="AQ577" s="39"/>
      <c r="AR577" s="39"/>
      <c r="AS577" s="39"/>
      <c r="AT577" s="39"/>
      <c r="AU577" s="39"/>
      <c r="AV577" s="39"/>
      <c r="AW577" s="39"/>
      <c r="AX577" s="39"/>
      <c r="AY577" s="39"/>
      <c r="AZ577" s="39"/>
      <c r="BA577" s="39"/>
      <c r="BB577" s="39"/>
      <c r="BC577" s="39"/>
      <c r="BD577" s="39"/>
      <c r="BE577" s="39"/>
      <c r="BF577" s="39"/>
      <c r="BG577" s="39"/>
      <c r="BH577" s="39"/>
      <c r="BI577" s="39"/>
      <c r="BJ577" s="39"/>
      <c r="BK577" s="39"/>
      <c r="BL577" s="39"/>
      <c r="BM577" s="39"/>
      <c r="BN577" s="39"/>
      <c r="BO577" s="39"/>
    </row>
    <row r="578" spans="8:67" x14ac:dyDescent="0.25">
      <c r="H578" s="39"/>
      <c r="I578" s="39"/>
      <c r="J578" s="39"/>
      <c r="K578" s="39"/>
      <c r="L578" s="39"/>
      <c r="M578" s="39"/>
      <c r="N578" s="39"/>
      <c r="O578" s="39"/>
      <c r="P578" s="39"/>
      <c r="Q578" s="39"/>
      <c r="R578" s="39"/>
      <c r="S578" s="39"/>
      <c r="T578" s="39"/>
      <c r="U578" s="39"/>
      <c r="V578" s="39"/>
      <c r="W578" s="39"/>
      <c r="X578" s="39"/>
      <c r="Y578" s="39"/>
      <c r="Z578" s="39"/>
      <c r="AA578" s="39"/>
      <c r="AB578" s="39"/>
      <c r="AC578" s="39"/>
      <c r="AD578" s="39"/>
      <c r="AE578" s="39"/>
      <c r="AF578" s="39"/>
      <c r="AG578" s="39"/>
      <c r="AH578" s="39"/>
      <c r="AI578" s="39"/>
      <c r="AJ578" s="39"/>
      <c r="AK578" s="39"/>
      <c r="AL578" s="39"/>
      <c r="AM578" s="39"/>
      <c r="AN578" s="39"/>
      <c r="AO578" s="39"/>
      <c r="AP578" s="39"/>
      <c r="AQ578" s="39"/>
      <c r="AR578" s="39"/>
      <c r="AS578" s="39"/>
      <c r="AT578" s="39"/>
      <c r="AU578" s="39"/>
      <c r="AV578" s="39"/>
      <c r="AW578" s="39"/>
      <c r="AX578" s="39"/>
      <c r="AY578" s="39"/>
      <c r="AZ578" s="39"/>
      <c r="BA578" s="39"/>
      <c r="BB578" s="39"/>
      <c r="BC578" s="39"/>
      <c r="BD578" s="39"/>
      <c r="BE578" s="39"/>
      <c r="BF578" s="39"/>
      <c r="BG578" s="39"/>
      <c r="BH578" s="39"/>
      <c r="BI578" s="39"/>
      <c r="BJ578" s="39"/>
      <c r="BK578" s="39"/>
      <c r="BL578" s="39"/>
      <c r="BM578" s="39"/>
      <c r="BN578" s="39"/>
      <c r="BO578" s="39"/>
    </row>
    <row r="579" spans="8:67" x14ac:dyDescent="0.25">
      <c r="H579" s="39"/>
      <c r="I579" s="39"/>
      <c r="J579" s="39"/>
      <c r="K579" s="39"/>
      <c r="L579" s="39"/>
      <c r="M579" s="39"/>
      <c r="N579" s="39"/>
      <c r="O579" s="39"/>
      <c r="P579" s="39"/>
      <c r="Q579" s="39"/>
      <c r="R579" s="39"/>
      <c r="S579" s="39"/>
      <c r="T579" s="39"/>
      <c r="U579" s="39"/>
      <c r="V579" s="39"/>
      <c r="W579" s="39"/>
      <c r="X579" s="39"/>
      <c r="Y579" s="39"/>
      <c r="Z579" s="39"/>
      <c r="AA579" s="39"/>
      <c r="AB579" s="39"/>
      <c r="AC579" s="39"/>
      <c r="AD579" s="39"/>
      <c r="AE579" s="39"/>
      <c r="AF579" s="39"/>
      <c r="AG579" s="39"/>
      <c r="AH579" s="39"/>
      <c r="AI579" s="39"/>
      <c r="AJ579" s="39"/>
      <c r="AK579" s="39"/>
      <c r="AL579" s="39"/>
      <c r="AM579" s="39"/>
      <c r="AN579" s="39"/>
      <c r="AO579" s="39"/>
      <c r="AP579" s="39"/>
      <c r="AQ579" s="39"/>
      <c r="AR579" s="39"/>
      <c r="AS579" s="39"/>
      <c r="AT579" s="39"/>
      <c r="AU579" s="39"/>
      <c r="AV579" s="39"/>
      <c r="AW579" s="39"/>
      <c r="AX579" s="39"/>
      <c r="AY579" s="39"/>
      <c r="AZ579" s="39"/>
      <c r="BA579" s="39"/>
      <c r="BB579" s="39"/>
      <c r="BC579" s="39"/>
      <c r="BD579" s="39"/>
      <c r="BE579" s="39"/>
      <c r="BF579" s="39"/>
      <c r="BG579" s="39"/>
      <c r="BH579" s="39"/>
      <c r="BI579" s="39"/>
      <c r="BJ579" s="39"/>
      <c r="BK579" s="39"/>
      <c r="BL579" s="39"/>
      <c r="BM579" s="39"/>
      <c r="BN579" s="39"/>
      <c r="BO579" s="39"/>
    </row>
    <row r="580" spans="8:67" x14ac:dyDescent="0.25">
      <c r="H580" s="39"/>
      <c r="I580" s="39"/>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c r="AG580" s="39"/>
      <c r="AH580" s="39"/>
      <c r="AI580" s="39"/>
      <c r="AJ580" s="39"/>
      <c r="AK580" s="39"/>
      <c r="AL580" s="39"/>
      <c r="AM580" s="39"/>
      <c r="AN580" s="39"/>
      <c r="AO580" s="39"/>
      <c r="AP580" s="39"/>
      <c r="AQ580" s="39"/>
      <c r="AR580" s="39"/>
      <c r="AS580" s="39"/>
      <c r="AT580" s="39"/>
      <c r="AU580" s="39"/>
      <c r="AV580" s="39"/>
      <c r="AW580" s="39"/>
      <c r="AX580" s="39"/>
      <c r="AY580" s="39"/>
      <c r="AZ580" s="39"/>
      <c r="BA580" s="39"/>
      <c r="BB580" s="39"/>
      <c r="BC580" s="39"/>
      <c r="BD580" s="39"/>
      <c r="BE580" s="39"/>
      <c r="BF580" s="39"/>
      <c r="BG580" s="39"/>
      <c r="BH580" s="39"/>
      <c r="BI580" s="39"/>
      <c r="BJ580" s="39"/>
      <c r="BK580" s="39"/>
      <c r="BL580" s="39"/>
      <c r="BM580" s="39"/>
      <c r="BN580" s="39"/>
      <c r="BO580" s="39"/>
    </row>
    <row r="581" spans="8:67" x14ac:dyDescent="0.25">
      <c r="H581" s="39"/>
      <c r="I581" s="39"/>
      <c r="J581" s="39"/>
      <c r="K581" s="39"/>
      <c r="L581" s="39"/>
      <c r="M581" s="39"/>
      <c r="N581" s="39"/>
      <c r="O581" s="39"/>
      <c r="P581" s="39"/>
      <c r="Q581" s="39"/>
      <c r="R581" s="39"/>
      <c r="S581" s="39"/>
      <c r="T581" s="39"/>
      <c r="U581" s="39"/>
      <c r="V581" s="39"/>
      <c r="W581" s="39"/>
      <c r="X581" s="39"/>
      <c r="Y581" s="39"/>
      <c r="Z581" s="39"/>
      <c r="AA581" s="39"/>
      <c r="AB581" s="39"/>
      <c r="AC581" s="39"/>
      <c r="AD581" s="39"/>
      <c r="AE581" s="39"/>
      <c r="AF581" s="39"/>
      <c r="AG581" s="39"/>
      <c r="AH581" s="39"/>
      <c r="AI581" s="39"/>
      <c r="AJ581" s="39"/>
      <c r="AK581" s="39"/>
      <c r="AL581" s="39"/>
      <c r="AM581" s="39"/>
      <c r="AN581" s="39"/>
      <c r="AO581" s="39"/>
      <c r="AP581" s="39"/>
      <c r="AQ581" s="39"/>
      <c r="AR581" s="39"/>
      <c r="AS581" s="39"/>
      <c r="AT581" s="39"/>
      <c r="AU581" s="39"/>
      <c r="AV581" s="39"/>
      <c r="AW581" s="39"/>
      <c r="AX581" s="39"/>
      <c r="AY581" s="39"/>
      <c r="AZ581" s="39"/>
      <c r="BA581" s="39"/>
      <c r="BB581" s="39"/>
      <c r="BC581" s="39"/>
      <c r="BD581" s="39"/>
      <c r="BE581" s="39"/>
      <c r="BF581" s="39"/>
      <c r="BG581" s="39"/>
      <c r="BH581" s="39"/>
      <c r="BI581" s="39"/>
      <c r="BJ581" s="39"/>
      <c r="BK581" s="39"/>
      <c r="BL581" s="39"/>
      <c r="BM581" s="39"/>
      <c r="BN581" s="39"/>
      <c r="BO581" s="39"/>
    </row>
    <row r="582" spans="8:67" x14ac:dyDescent="0.25">
      <c r="H582" s="39"/>
      <c r="I582" s="39"/>
      <c r="J582" s="39"/>
      <c r="K582" s="39"/>
      <c r="L582" s="39"/>
      <c r="M582" s="39"/>
      <c r="N582" s="39"/>
      <c r="O582" s="39"/>
      <c r="P582" s="39"/>
      <c r="Q582" s="39"/>
      <c r="R582" s="39"/>
      <c r="S582" s="39"/>
      <c r="T582" s="39"/>
      <c r="U582" s="39"/>
      <c r="V582" s="39"/>
      <c r="W582" s="39"/>
      <c r="X582" s="39"/>
      <c r="Y582" s="39"/>
      <c r="Z582" s="39"/>
      <c r="AA582" s="39"/>
      <c r="AB582" s="39"/>
      <c r="AC582" s="39"/>
      <c r="AD582" s="39"/>
      <c r="AE582" s="39"/>
      <c r="AF582" s="39"/>
      <c r="AG582" s="39"/>
      <c r="AH582" s="39"/>
      <c r="AI582" s="39"/>
      <c r="AJ582" s="39"/>
      <c r="AK582" s="39"/>
      <c r="AL582" s="39"/>
      <c r="AM582" s="39"/>
      <c r="AN582" s="39"/>
      <c r="AO582" s="39"/>
      <c r="AP582" s="39"/>
      <c r="AQ582" s="39"/>
      <c r="AR582" s="39"/>
      <c r="AS582" s="39"/>
      <c r="AT582" s="39"/>
      <c r="AU582" s="39"/>
      <c r="AV582" s="39"/>
      <c r="AW582" s="39"/>
      <c r="AX582" s="39"/>
      <c r="AY582" s="39"/>
      <c r="AZ582" s="39"/>
      <c r="BA582" s="39"/>
      <c r="BB582" s="39"/>
      <c r="BC582" s="39"/>
      <c r="BD582" s="39"/>
      <c r="BE582" s="39"/>
      <c r="BF582" s="39"/>
      <c r="BG582" s="39"/>
      <c r="BH582" s="39"/>
      <c r="BI582" s="39"/>
      <c r="BJ582" s="39"/>
      <c r="BK582" s="39"/>
      <c r="BL582" s="39"/>
      <c r="BM582" s="39"/>
      <c r="BN582" s="39"/>
      <c r="BO582" s="39"/>
    </row>
    <row r="583" spans="8:67" x14ac:dyDescent="0.25">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c r="AG583" s="39"/>
      <c r="AH583" s="39"/>
      <c r="AI583" s="39"/>
      <c r="AJ583" s="39"/>
      <c r="AK583" s="39"/>
      <c r="AL583" s="39"/>
      <c r="AM583" s="39"/>
      <c r="AN583" s="39"/>
      <c r="AO583" s="39"/>
      <c r="AP583" s="39"/>
      <c r="AQ583" s="39"/>
      <c r="AR583" s="39"/>
      <c r="AS583" s="39"/>
      <c r="AT583" s="39"/>
      <c r="AU583" s="39"/>
      <c r="AV583" s="39"/>
      <c r="AW583" s="39"/>
      <c r="AX583" s="39"/>
      <c r="AY583" s="39"/>
      <c r="AZ583" s="39"/>
      <c r="BA583" s="39"/>
      <c r="BB583" s="39"/>
      <c r="BC583" s="39"/>
      <c r="BD583" s="39"/>
      <c r="BE583" s="39"/>
      <c r="BF583" s="39"/>
      <c r="BG583" s="39"/>
      <c r="BH583" s="39"/>
      <c r="BI583" s="39"/>
      <c r="BJ583" s="39"/>
      <c r="BK583" s="39"/>
      <c r="BL583" s="39"/>
      <c r="BM583" s="39"/>
      <c r="BN583" s="39"/>
      <c r="BO583" s="39"/>
    </row>
    <row r="584" spans="8:67" x14ac:dyDescent="0.25">
      <c r="H584" s="39"/>
      <c r="I584" s="39"/>
      <c r="J584" s="39"/>
      <c r="K584" s="39"/>
      <c r="L584" s="39"/>
      <c r="M584" s="39"/>
      <c r="N584" s="39"/>
      <c r="O584" s="39"/>
      <c r="P584" s="39"/>
      <c r="Q584" s="39"/>
      <c r="R584" s="39"/>
      <c r="S584" s="39"/>
      <c r="T584" s="39"/>
      <c r="U584" s="39"/>
      <c r="V584" s="39"/>
      <c r="W584" s="39"/>
      <c r="X584" s="39"/>
      <c r="Y584" s="39"/>
      <c r="Z584" s="39"/>
      <c r="AA584" s="39"/>
      <c r="AB584" s="39"/>
      <c r="AC584" s="39"/>
      <c r="AD584" s="39"/>
      <c r="AE584" s="39"/>
      <c r="AF584" s="39"/>
      <c r="AG584" s="39"/>
      <c r="AH584" s="39"/>
      <c r="AI584" s="39"/>
      <c r="AJ584" s="39"/>
      <c r="AK584" s="39"/>
      <c r="AL584" s="39"/>
      <c r="AM584" s="39"/>
      <c r="AN584" s="39"/>
      <c r="AO584" s="39"/>
      <c r="AP584" s="39"/>
      <c r="AQ584" s="39"/>
      <c r="AR584" s="39"/>
      <c r="AS584" s="39"/>
      <c r="AT584" s="39"/>
      <c r="AU584" s="39"/>
      <c r="AV584" s="39"/>
      <c r="AW584" s="39"/>
      <c r="AX584" s="39"/>
      <c r="AY584" s="39"/>
      <c r="AZ584" s="39"/>
      <c r="BA584" s="39"/>
      <c r="BB584" s="39"/>
      <c r="BC584" s="39"/>
      <c r="BD584" s="39"/>
      <c r="BE584" s="39"/>
      <c r="BF584" s="39"/>
      <c r="BG584" s="39"/>
      <c r="BH584" s="39"/>
      <c r="BI584" s="39"/>
      <c r="BJ584" s="39"/>
      <c r="BK584" s="39"/>
      <c r="BL584" s="39"/>
      <c r="BM584" s="39"/>
      <c r="BN584" s="39"/>
      <c r="BO584" s="39"/>
    </row>
    <row r="585" spans="8:67" x14ac:dyDescent="0.25">
      <c r="H585" s="39"/>
      <c r="I585" s="39"/>
      <c r="J585" s="39"/>
      <c r="K585" s="39"/>
      <c r="L585" s="39"/>
      <c r="M585" s="39"/>
      <c r="N585" s="39"/>
      <c r="O585" s="39"/>
      <c r="P585" s="39"/>
      <c r="Q585" s="39"/>
      <c r="R585" s="39"/>
      <c r="S585" s="39"/>
      <c r="T585" s="39"/>
      <c r="U585" s="39"/>
      <c r="V585" s="39"/>
      <c r="W585" s="39"/>
      <c r="X585" s="39"/>
      <c r="Y585" s="39"/>
      <c r="Z585" s="39"/>
      <c r="AA585" s="39"/>
      <c r="AB585" s="39"/>
      <c r="AC585" s="39"/>
      <c r="AD585" s="39"/>
      <c r="AE585" s="39"/>
      <c r="AF585" s="39"/>
      <c r="AG585" s="39"/>
      <c r="AH585" s="39"/>
      <c r="AI585" s="39"/>
      <c r="AJ585" s="39"/>
      <c r="AK585" s="39"/>
      <c r="AL585" s="39"/>
      <c r="AM585" s="39"/>
      <c r="AN585" s="39"/>
      <c r="AO585" s="39"/>
      <c r="AP585" s="39"/>
      <c r="AQ585" s="39"/>
      <c r="AR585" s="39"/>
      <c r="AS585" s="39"/>
      <c r="AT585" s="39"/>
      <c r="AU585" s="39"/>
      <c r="AV585" s="39"/>
      <c r="AW585" s="39"/>
      <c r="AX585" s="39"/>
      <c r="AY585" s="39"/>
      <c r="AZ585" s="39"/>
      <c r="BA585" s="39"/>
      <c r="BB585" s="39"/>
      <c r="BC585" s="39"/>
      <c r="BD585" s="39"/>
      <c r="BE585" s="39"/>
      <c r="BF585" s="39"/>
      <c r="BG585" s="39"/>
      <c r="BH585" s="39"/>
      <c r="BI585" s="39"/>
      <c r="BJ585" s="39"/>
      <c r="BK585" s="39"/>
      <c r="BL585" s="39"/>
      <c r="BM585" s="39"/>
      <c r="BN585" s="39"/>
      <c r="BO585" s="39"/>
    </row>
    <row r="586" spans="8:67" x14ac:dyDescent="0.25">
      <c r="H586" s="39"/>
      <c r="I586" s="39"/>
      <c r="J586" s="39"/>
      <c r="K586" s="39"/>
      <c r="L586" s="39"/>
      <c r="M586" s="39"/>
      <c r="N586" s="39"/>
      <c r="O586" s="39"/>
      <c r="P586" s="39"/>
      <c r="Q586" s="39"/>
      <c r="R586" s="39"/>
      <c r="S586" s="39"/>
      <c r="T586" s="39"/>
      <c r="U586" s="39"/>
      <c r="V586" s="39"/>
      <c r="W586" s="39"/>
      <c r="X586" s="39"/>
      <c r="Y586" s="39"/>
      <c r="Z586" s="39"/>
      <c r="AA586" s="39"/>
      <c r="AB586" s="39"/>
      <c r="AC586" s="39"/>
      <c r="AD586" s="39"/>
      <c r="AE586" s="39"/>
      <c r="AF586" s="39"/>
      <c r="AG586" s="39"/>
      <c r="AH586" s="39"/>
      <c r="AI586" s="39"/>
      <c r="AJ586" s="39"/>
      <c r="AK586" s="39"/>
      <c r="AL586" s="39"/>
      <c r="AM586" s="39"/>
      <c r="AN586" s="39"/>
      <c r="AO586" s="39"/>
      <c r="AP586" s="39"/>
      <c r="AQ586" s="39"/>
      <c r="AR586" s="39"/>
      <c r="AS586" s="39"/>
      <c r="AT586" s="39"/>
      <c r="AU586" s="39"/>
      <c r="AV586" s="39"/>
      <c r="AW586" s="39"/>
      <c r="AX586" s="39"/>
      <c r="AY586" s="39"/>
      <c r="AZ586" s="39"/>
      <c r="BA586" s="39"/>
      <c r="BB586" s="39"/>
      <c r="BC586" s="39"/>
      <c r="BD586" s="39"/>
      <c r="BE586" s="39"/>
      <c r="BF586" s="39"/>
      <c r="BG586" s="39"/>
      <c r="BH586" s="39"/>
      <c r="BI586" s="39"/>
      <c r="BJ586" s="39"/>
      <c r="BK586" s="39"/>
      <c r="BL586" s="39"/>
      <c r="BM586" s="39"/>
      <c r="BN586" s="39"/>
      <c r="BO586" s="39"/>
    </row>
    <row r="587" spans="8:67" x14ac:dyDescent="0.25">
      <c r="H587" s="39"/>
      <c r="I587" s="39"/>
      <c r="J587" s="39"/>
      <c r="K587" s="39"/>
      <c r="L587" s="39"/>
      <c r="M587" s="39"/>
      <c r="N587" s="39"/>
      <c r="O587" s="39"/>
      <c r="P587" s="39"/>
      <c r="Q587" s="39"/>
      <c r="R587" s="39"/>
      <c r="S587" s="39"/>
      <c r="T587" s="39"/>
      <c r="U587" s="39"/>
      <c r="V587" s="39"/>
      <c r="W587" s="39"/>
      <c r="X587" s="39"/>
      <c r="Y587" s="39"/>
      <c r="Z587" s="39"/>
      <c r="AA587" s="39"/>
      <c r="AB587" s="39"/>
      <c r="AC587" s="39"/>
      <c r="AD587" s="39"/>
      <c r="AE587" s="39"/>
      <c r="AF587" s="39"/>
      <c r="AG587" s="39"/>
      <c r="AH587" s="39"/>
      <c r="AI587" s="39"/>
      <c r="AJ587" s="39"/>
      <c r="AK587" s="39"/>
      <c r="AL587" s="39"/>
      <c r="AM587" s="39"/>
      <c r="AN587" s="39"/>
      <c r="AO587" s="39"/>
      <c r="AP587" s="39"/>
      <c r="AQ587" s="39"/>
      <c r="AR587" s="39"/>
      <c r="AS587" s="39"/>
      <c r="AT587" s="39"/>
      <c r="AU587" s="39"/>
      <c r="AV587" s="39"/>
      <c r="AW587" s="39"/>
      <c r="AX587" s="39"/>
      <c r="AY587" s="39"/>
      <c r="AZ587" s="39"/>
      <c r="BA587" s="39"/>
      <c r="BB587" s="39"/>
      <c r="BC587" s="39"/>
      <c r="BD587" s="39"/>
      <c r="BE587" s="39"/>
      <c r="BF587" s="39"/>
      <c r="BG587" s="39"/>
      <c r="BH587" s="39"/>
      <c r="BI587" s="39"/>
      <c r="BJ587" s="39"/>
      <c r="BK587" s="39"/>
      <c r="BL587" s="39"/>
      <c r="BM587" s="39"/>
      <c r="BN587" s="39"/>
      <c r="BO587" s="39"/>
    </row>
    <row r="588" spans="8:67" x14ac:dyDescent="0.25">
      <c r="H588" s="39"/>
      <c r="I588" s="39"/>
      <c r="J588" s="39"/>
      <c r="K588" s="39"/>
      <c r="L588" s="39"/>
      <c r="M588" s="39"/>
      <c r="N588" s="39"/>
      <c r="O588" s="39"/>
      <c r="P588" s="39"/>
      <c r="Q588" s="39"/>
      <c r="R588" s="39"/>
      <c r="S588" s="39"/>
      <c r="T588" s="39"/>
      <c r="U588" s="39"/>
      <c r="V588" s="39"/>
      <c r="W588" s="39"/>
      <c r="X588" s="39"/>
      <c r="Y588" s="39"/>
      <c r="Z588" s="39"/>
      <c r="AA588" s="39"/>
      <c r="AB588" s="39"/>
      <c r="AC588" s="39"/>
      <c r="AD588" s="39"/>
      <c r="AE588" s="39"/>
      <c r="AF588" s="39"/>
      <c r="AG588" s="39"/>
      <c r="AH588" s="39"/>
      <c r="AI588" s="39"/>
      <c r="AJ588" s="39"/>
      <c r="AK588" s="39"/>
      <c r="AL588" s="39"/>
      <c r="AM588" s="39"/>
      <c r="AN588" s="39"/>
      <c r="AO588" s="39"/>
      <c r="AP588" s="39"/>
      <c r="AQ588" s="39"/>
      <c r="AR588" s="39"/>
      <c r="AS588" s="39"/>
      <c r="AT588" s="39"/>
      <c r="AU588" s="39"/>
      <c r="AV588" s="39"/>
      <c r="AW588" s="39"/>
      <c r="AX588" s="39"/>
      <c r="AY588" s="39"/>
      <c r="AZ588" s="39"/>
      <c r="BA588" s="39"/>
      <c r="BB588" s="39"/>
      <c r="BC588" s="39"/>
      <c r="BD588" s="39"/>
      <c r="BE588" s="39"/>
      <c r="BF588" s="39"/>
      <c r="BG588" s="39"/>
      <c r="BH588" s="39"/>
      <c r="BI588" s="39"/>
      <c r="BJ588" s="39"/>
      <c r="BK588" s="39"/>
      <c r="BL588" s="39"/>
      <c r="BM588" s="39"/>
      <c r="BN588" s="39"/>
      <c r="BO588" s="39"/>
    </row>
    <row r="589" spans="8:67" x14ac:dyDescent="0.25">
      <c r="H589" s="39"/>
      <c r="I589" s="39"/>
      <c r="J589" s="39"/>
      <c r="K589" s="39"/>
      <c r="L589" s="39"/>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c r="AM589" s="39"/>
      <c r="AN589" s="39"/>
      <c r="AO589" s="39"/>
      <c r="AP589" s="39"/>
      <c r="AQ589" s="39"/>
      <c r="AR589" s="39"/>
      <c r="AS589" s="39"/>
      <c r="AT589" s="39"/>
      <c r="AU589" s="39"/>
      <c r="AV589" s="39"/>
      <c r="AW589" s="39"/>
      <c r="AX589" s="39"/>
      <c r="AY589" s="39"/>
      <c r="AZ589" s="39"/>
      <c r="BA589" s="39"/>
      <c r="BB589" s="39"/>
      <c r="BC589" s="39"/>
      <c r="BD589" s="39"/>
      <c r="BE589" s="39"/>
      <c r="BF589" s="39"/>
      <c r="BG589" s="39"/>
      <c r="BH589" s="39"/>
      <c r="BI589" s="39"/>
      <c r="BJ589" s="39"/>
      <c r="BK589" s="39"/>
      <c r="BL589" s="39"/>
      <c r="BM589" s="39"/>
      <c r="BN589" s="39"/>
      <c r="BO589" s="39"/>
    </row>
    <row r="590" spans="8:67" x14ac:dyDescent="0.25">
      <c r="H590" s="39"/>
      <c r="I590" s="39"/>
      <c r="J590" s="39"/>
      <c r="K590" s="39"/>
      <c r="L590" s="39"/>
      <c r="M590" s="39"/>
      <c r="N590" s="39"/>
      <c r="O590" s="39"/>
      <c r="P590" s="39"/>
      <c r="Q590" s="39"/>
      <c r="R590" s="39"/>
      <c r="S590" s="39"/>
      <c r="T590" s="39"/>
      <c r="U590" s="39"/>
      <c r="V590" s="39"/>
      <c r="W590" s="39"/>
      <c r="X590" s="39"/>
      <c r="Y590" s="39"/>
      <c r="Z590" s="39"/>
      <c r="AA590" s="39"/>
      <c r="AB590" s="39"/>
      <c r="AC590" s="39"/>
      <c r="AD590" s="39"/>
      <c r="AE590" s="39"/>
      <c r="AF590" s="39"/>
      <c r="AG590" s="39"/>
      <c r="AH590" s="39"/>
      <c r="AI590" s="39"/>
      <c r="AJ590" s="39"/>
      <c r="AK590" s="39"/>
      <c r="AL590" s="39"/>
      <c r="AM590" s="39"/>
      <c r="AN590" s="39"/>
      <c r="AO590" s="39"/>
      <c r="AP590" s="39"/>
      <c r="AQ590" s="39"/>
      <c r="AR590" s="39"/>
      <c r="AS590" s="39"/>
      <c r="AT590" s="39"/>
      <c r="AU590" s="39"/>
      <c r="AV590" s="39"/>
      <c r="AW590" s="39"/>
      <c r="AX590" s="39"/>
      <c r="AY590" s="39"/>
      <c r="AZ590" s="39"/>
      <c r="BA590" s="39"/>
      <c r="BB590" s="39"/>
      <c r="BC590" s="39"/>
      <c r="BD590" s="39"/>
      <c r="BE590" s="39"/>
      <c r="BF590" s="39"/>
      <c r="BG590" s="39"/>
      <c r="BH590" s="39"/>
      <c r="BI590" s="39"/>
      <c r="BJ590" s="39"/>
      <c r="BK590" s="39"/>
      <c r="BL590" s="39"/>
      <c r="BM590" s="39"/>
      <c r="BN590" s="39"/>
      <c r="BO590" s="39"/>
    </row>
    <row r="591" spans="8:67" x14ac:dyDescent="0.25">
      <c r="H591" s="39"/>
      <c r="I591" s="39"/>
      <c r="J591" s="39"/>
      <c r="K591" s="39"/>
      <c r="L591" s="39"/>
      <c r="M591" s="39"/>
      <c r="N591" s="39"/>
      <c r="O591" s="39"/>
      <c r="P591" s="39"/>
      <c r="Q591" s="39"/>
      <c r="R591" s="39"/>
      <c r="S591" s="39"/>
      <c r="T591" s="39"/>
      <c r="U591" s="39"/>
      <c r="V591" s="39"/>
      <c r="W591" s="39"/>
      <c r="X591" s="39"/>
      <c r="Y591" s="39"/>
      <c r="Z591" s="39"/>
      <c r="AA591" s="39"/>
      <c r="AB591" s="39"/>
      <c r="AC591" s="39"/>
      <c r="AD591" s="39"/>
      <c r="AE591" s="39"/>
      <c r="AF591" s="39"/>
      <c r="AG591" s="39"/>
      <c r="AH591" s="39"/>
      <c r="AI591" s="39"/>
      <c r="AJ591" s="39"/>
      <c r="AK591" s="39"/>
      <c r="AL591" s="39"/>
      <c r="AM591" s="39"/>
      <c r="AN591" s="39"/>
      <c r="AO591" s="39"/>
      <c r="AP591" s="39"/>
      <c r="AQ591" s="39"/>
      <c r="AR591" s="39"/>
      <c r="AS591" s="39"/>
      <c r="AT591" s="39"/>
      <c r="AU591" s="39"/>
      <c r="AV591" s="39"/>
      <c r="AW591" s="39"/>
      <c r="AX591" s="39"/>
      <c r="AY591" s="39"/>
      <c r="AZ591" s="39"/>
      <c r="BA591" s="39"/>
      <c r="BB591" s="39"/>
      <c r="BC591" s="39"/>
      <c r="BD591" s="39"/>
      <c r="BE591" s="39"/>
      <c r="BF591" s="39"/>
      <c r="BG591" s="39"/>
      <c r="BH591" s="39"/>
      <c r="BI591" s="39"/>
      <c r="BJ591" s="39"/>
      <c r="BK591" s="39"/>
      <c r="BL591" s="39"/>
      <c r="BM591" s="39"/>
      <c r="BN591" s="39"/>
      <c r="BO591" s="39"/>
    </row>
    <row r="592" spans="8:67" x14ac:dyDescent="0.25">
      <c r="H592" s="39"/>
      <c r="I592" s="39"/>
      <c r="J592" s="39"/>
      <c r="K592" s="39"/>
      <c r="L592" s="39"/>
      <c r="M592" s="39"/>
      <c r="N592" s="39"/>
      <c r="O592" s="39"/>
      <c r="P592" s="39"/>
      <c r="Q592" s="39"/>
      <c r="R592" s="39"/>
      <c r="S592" s="39"/>
      <c r="T592" s="39"/>
      <c r="U592" s="39"/>
      <c r="V592" s="39"/>
      <c r="W592" s="39"/>
      <c r="X592" s="39"/>
      <c r="Y592" s="39"/>
      <c r="Z592" s="39"/>
      <c r="AA592" s="39"/>
      <c r="AB592" s="39"/>
      <c r="AC592" s="39"/>
      <c r="AD592" s="39"/>
      <c r="AE592" s="39"/>
      <c r="AF592" s="39"/>
      <c r="AG592" s="39"/>
      <c r="AH592" s="39"/>
      <c r="AI592" s="39"/>
      <c r="AJ592" s="39"/>
      <c r="AK592" s="39"/>
      <c r="AL592" s="39"/>
      <c r="AM592" s="39"/>
      <c r="AN592" s="39"/>
      <c r="AO592" s="39"/>
      <c r="AP592" s="39"/>
      <c r="AQ592" s="39"/>
      <c r="AR592" s="39"/>
      <c r="AS592" s="39"/>
      <c r="AT592" s="39"/>
      <c r="AU592" s="39"/>
      <c r="AV592" s="39"/>
      <c r="AW592" s="39"/>
      <c r="AX592" s="39"/>
      <c r="AY592" s="39"/>
      <c r="AZ592" s="39"/>
      <c r="BA592" s="39"/>
      <c r="BB592" s="39"/>
      <c r="BC592" s="39"/>
      <c r="BD592" s="39"/>
      <c r="BE592" s="39"/>
      <c r="BF592" s="39"/>
      <c r="BG592" s="39"/>
      <c r="BH592" s="39"/>
      <c r="BI592" s="39"/>
      <c r="BJ592" s="39"/>
      <c r="BK592" s="39"/>
      <c r="BL592" s="39"/>
      <c r="BM592" s="39"/>
      <c r="BN592" s="39"/>
      <c r="BO592" s="39"/>
    </row>
    <row r="593" spans="8:67" x14ac:dyDescent="0.25">
      <c r="H593" s="39"/>
      <c r="I593" s="39"/>
      <c r="J593" s="39"/>
      <c r="K593" s="39"/>
      <c r="L593" s="39"/>
      <c r="M593" s="39"/>
      <c r="N593" s="39"/>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c r="AM593" s="39"/>
      <c r="AN593" s="39"/>
      <c r="AO593" s="39"/>
      <c r="AP593" s="39"/>
      <c r="AQ593" s="39"/>
      <c r="AR593" s="39"/>
      <c r="AS593" s="39"/>
      <c r="AT593" s="39"/>
      <c r="AU593" s="39"/>
      <c r="AV593" s="39"/>
      <c r="AW593" s="39"/>
      <c r="AX593" s="39"/>
      <c r="AY593" s="39"/>
      <c r="AZ593" s="39"/>
      <c r="BA593" s="39"/>
      <c r="BB593" s="39"/>
      <c r="BC593" s="39"/>
      <c r="BD593" s="39"/>
      <c r="BE593" s="39"/>
      <c r="BF593" s="39"/>
      <c r="BG593" s="39"/>
      <c r="BH593" s="39"/>
      <c r="BI593" s="39"/>
      <c r="BJ593" s="39"/>
      <c r="BK593" s="39"/>
      <c r="BL593" s="39"/>
      <c r="BM593" s="39"/>
      <c r="BN593" s="39"/>
      <c r="BO593" s="39"/>
    </row>
    <row r="594" spans="8:67" x14ac:dyDescent="0.25">
      <c r="H594" s="39"/>
      <c r="I594" s="39"/>
      <c r="J594" s="39"/>
      <c r="K594" s="39"/>
      <c r="L594" s="39"/>
      <c r="M594" s="39"/>
      <c r="N594" s="39"/>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c r="AM594" s="39"/>
      <c r="AN594" s="39"/>
      <c r="AO594" s="39"/>
      <c r="AP594" s="39"/>
      <c r="AQ594" s="39"/>
      <c r="AR594" s="39"/>
      <c r="AS594" s="39"/>
      <c r="AT594" s="39"/>
      <c r="AU594" s="39"/>
      <c r="AV594" s="39"/>
      <c r="AW594" s="39"/>
      <c r="AX594" s="39"/>
      <c r="AY594" s="39"/>
      <c r="AZ594" s="39"/>
      <c r="BA594" s="39"/>
      <c r="BB594" s="39"/>
      <c r="BC594" s="39"/>
      <c r="BD594" s="39"/>
      <c r="BE594" s="39"/>
      <c r="BF594" s="39"/>
      <c r="BG594" s="39"/>
      <c r="BH594" s="39"/>
      <c r="BI594" s="39"/>
      <c r="BJ594" s="39"/>
      <c r="BK594" s="39"/>
      <c r="BL594" s="39"/>
      <c r="BM594" s="39"/>
      <c r="BN594" s="39"/>
      <c r="BO594" s="39"/>
    </row>
    <row r="595" spans="8:67" x14ac:dyDescent="0.25">
      <c r="H595" s="39"/>
      <c r="I595" s="39"/>
      <c r="J595" s="39"/>
      <c r="K595" s="39"/>
      <c r="L595" s="39"/>
      <c r="M595" s="39"/>
      <c r="N595" s="39"/>
      <c r="O595" s="39"/>
      <c r="P595" s="39"/>
      <c r="Q595" s="39"/>
      <c r="R595" s="39"/>
      <c r="S595" s="39"/>
      <c r="T595" s="39"/>
      <c r="U595" s="39"/>
      <c r="V595" s="39"/>
      <c r="W595" s="39"/>
      <c r="X595" s="39"/>
      <c r="Y595" s="39"/>
      <c r="Z595" s="39"/>
      <c r="AA595" s="39"/>
      <c r="AB595" s="39"/>
      <c r="AC595" s="39"/>
      <c r="AD595" s="39"/>
      <c r="AE595" s="39"/>
      <c r="AF595" s="39"/>
      <c r="AG595" s="39"/>
      <c r="AH595" s="39"/>
      <c r="AI595" s="39"/>
      <c r="AJ595" s="39"/>
      <c r="AK595" s="39"/>
      <c r="AL595" s="39"/>
      <c r="AM595" s="39"/>
      <c r="AN595" s="39"/>
      <c r="AO595" s="39"/>
      <c r="AP595" s="39"/>
      <c r="AQ595" s="39"/>
      <c r="AR595" s="39"/>
      <c r="AS595" s="39"/>
      <c r="AT595" s="39"/>
      <c r="AU595" s="39"/>
      <c r="AV595" s="39"/>
      <c r="AW595" s="39"/>
      <c r="AX595" s="39"/>
      <c r="AY595" s="39"/>
      <c r="AZ595" s="39"/>
      <c r="BA595" s="39"/>
      <c r="BB595" s="39"/>
      <c r="BC595" s="39"/>
      <c r="BD595" s="39"/>
      <c r="BE595" s="39"/>
      <c r="BF595" s="39"/>
      <c r="BG595" s="39"/>
      <c r="BH595" s="39"/>
      <c r="BI595" s="39"/>
      <c r="BJ595" s="39"/>
      <c r="BK595" s="39"/>
      <c r="BL595" s="39"/>
      <c r="BM595" s="39"/>
      <c r="BN595" s="39"/>
      <c r="BO595" s="39"/>
    </row>
    <row r="596" spans="8:67" x14ac:dyDescent="0.25">
      <c r="H596" s="39"/>
      <c r="I596" s="39"/>
      <c r="J596" s="39"/>
      <c r="K596" s="39"/>
      <c r="L596" s="39"/>
      <c r="M596" s="39"/>
      <c r="N596" s="39"/>
      <c r="O596" s="39"/>
      <c r="P596" s="39"/>
      <c r="Q596" s="39"/>
      <c r="R596" s="39"/>
      <c r="S596" s="39"/>
      <c r="T596" s="39"/>
      <c r="U596" s="39"/>
      <c r="V596" s="39"/>
      <c r="W596" s="39"/>
      <c r="X596" s="39"/>
      <c r="Y596" s="39"/>
      <c r="Z596" s="39"/>
      <c r="AA596" s="39"/>
      <c r="AB596" s="39"/>
      <c r="AC596" s="39"/>
      <c r="AD596" s="39"/>
      <c r="AE596" s="39"/>
      <c r="AF596" s="39"/>
      <c r="AG596" s="39"/>
      <c r="AH596" s="39"/>
      <c r="AI596" s="39"/>
      <c r="AJ596" s="39"/>
      <c r="AK596" s="39"/>
      <c r="AL596" s="39"/>
      <c r="AM596" s="39"/>
      <c r="AN596" s="39"/>
      <c r="AO596" s="39"/>
      <c r="AP596" s="39"/>
      <c r="AQ596" s="39"/>
      <c r="AR596" s="39"/>
      <c r="AS596" s="39"/>
      <c r="AT596" s="39"/>
      <c r="AU596" s="39"/>
      <c r="AV596" s="39"/>
      <c r="AW596" s="39"/>
      <c r="AX596" s="39"/>
      <c r="AY596" s="39"/>
      <c r="AZ596" s="39"/>
      <c r="BA596" s="39"/>
      <c r="BB596" s="39"/>
      <c r="BC596" s="39"/>
      <c r="BD596" s="39"/>
      <c r="BE596" s="39"/>
      <c r="BF596" s="39"/>
      <c r="BG596" s="39"/>
      <c r="BH596" s="39"/>
      <c r="BI596" s="39"/>
      <c r="BJ596" s="39"/>
      <c r="BK596" s="39"/>
      <c r="BL596" s="39"/>
      <c r="BM596" s="39"/>
      <c r="BN596" s="39"/>
      <c r="BO596" s="39"/>
    </row>
    <row r="597" spans="8:67" x14ac:dyDescent="0.25">
      <c r="H597" s="39"/>
      <c r="I597" s="39"/>
      <c r="J597" s="39"/>
      <c r="K597" s="39"/>
      <c r="L597" s="39"/>
      <c r="M597" s="39"/>
      <c r="N597" s="39"/>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c r="AM597" s="39"/>
      <c r="AN597" s="39"/>
      <c r="AO597" s="39"/>
      <c r="AP597" s="39"/>
      <c r="AQ597" s="39"/>
      <c r="AR597" s="39"/>
      <c r="AS597" s="39"/>
      <c r="AT597" s="39"/>
      <c r="AU597" s="39"/>
      <c r="AV597" s="39"/>
      <c r="AW597" s="39"/>
      <c r="AX597" s="39"/>
      <c r="AY597" s="39"/>
      <c r="AZ597" s="39"/>
      <c r="BA597" s="39"/>
      <c r="BB597" s="39"/>
      <c r="BC597" s="39"/>
      <c r="BD597" s="39"/>
      <c r="BE597" s="39"/>
      <c r="BF597" s="39"/>
      <c r="BG597" s="39"/>
      <c r="BH597" s="39"/>
      <c r="BI597" s="39"/>
      <c r="BJ597" s="39"/>
      <c r="BK597" s="39"/>
      <c r="BL597" s="39"/>
      <c r="BM597" s="39"/>
      <c r="BN597" s="39"/>
      <c r="BO597" s="39"/>
    </row>
    <row r="598" spans="8:67" x14ac:dyDescent="0.25">
      <c r="H598" s="39"/>
      <c r="I598" s="39"/>
      <c r="J598" s="39"/>
      <c r="K598" s="39"/>
      <c r="L598" s="39"/>
      <c r="M598" s="39"/>
      <c r="N598" s="39"/>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c r="AM598" s="39"/>
      <c r="AN598" s="39"/>
      <c r="AO598" s="39"/>
      <c r="AP598" s="39"/>
      <c r="AQ598" s="39"/>
      <c r="AR598" s="39"/>
      <c r="AS598" s="39"/>
      <c r="AT598" s="39"/>
      <c r="AU598" s="39"/>
      <c r="AV598" s="39"/>
      <c r="AW598" s="39"/>
      <c r="AX598" s="39"/>
      <c r="AY598" s="39"/>
      <c r="AZ598" s="39"/>
      <c r="BA598" s="39"/>
      <c r="BB598" s="39"/>
      <c r="BC598" s="39"/>
      <c r="BD598" s="39"/>
      <c r="BE598" s="39"/>
      <c r="BF598" s="39"/>
      <c r="BG598" s="39"/>
      <c r="BH598" s="39"/>
      <c r="BI598" s="39"/>
      <c r="BJ598" s="39"/>
      <c r="BK598" s="39"/>
      <c r="BL598" s="39"/>
      <c r="BM598" s="39"/>
      <c r="BN598" s="39"/>
      <c r="BO598" s="39"/>
    </row>
    <row r="599" spans="8:67" x14ac:dyDescent="0.25">
      <c r="H599" s="39"/>
      <c r="I599" s="39"/>
      <c r="J599" s="39"/>
      <c r="K599" s="39"/>
      <c r="L599" s="39"/>
      <c r="M599" s="39"/>
      <c r="N599" s="39"/>
      <c r="O599" s="39"/>
      <c r="P599" s="39"/>
      <c r="Q599" s="39"/>
      <c r="R599" s="39"/>
      <c r="S599" s="39"/>
      <c r="T599" s="39"/>
      <c r="U599" s="39"/>
      <c r="V599" s="39"/>
      <c r="W599" s="39"/>
      <c r="X599" s="39"/>
      <c r="Y599" s="39"/>
      <c r="Z599" s="39"/>
      <c r="AA599" s="39"/>
      <c r="AB599" s="39"/>
      <c r="AC599" s="39"/>
      <c r="AD599" s="39"/>
      <c r="AE599" s="39"/>
      <c r="AF599" s="39"/>
      <c r="AG599" s="39"/>
      <c r="AH599" s="39"/>
      <c r="AI599" s="39"/>
      <c r="AJ599" s="39"/>
      <c r="AK599" s="39"/>
      <c r="AL599" s="39"/>
      <c r="AM599" s="39"/>
      <c r="AN599" s="39"/>
      <c r="AO599" s="39"/>
      <c r="AP599" s="39"/>
      <c r="AQ599" s="39"/>
      <c r="AR599" s="39"/>
      <c r="AS599" s="39"/>
      <c r="AT599" s="39"/>
      <c r="AU599" s="39"/>
      <c r="AV599" s="39"/>
      <c r="AW599" s="39"/>
      <c r="AX599" s="39"/>
      <c r="AY599" s="39"/>
      <c r="AZ599" s="39"/>
      <c r="BA599" s="39"/>
      <c r="BB599" s="39"/>
      <c r="BC599" s="39"/>
      <c r="BD599" s="39"/>
      <c r="BE599" s="39"/>
      <c r="BF599" s="39"/>
      <c r="BG599" s="39"/>
      <c r="BH599" s="39"/>
      <c r="BI599" s="39"/>
      <c r="BJ599" s="39"/>
      <c r="BK599" s="39"/>
      <c r="BL599" s="39"/>
      <c r="BM599" s="39"/>
      <c r="BN599" s="39"/>
      <c r="BO599" s="39"/>
    </row>
    <row r="600" spans="8:67" x14ac:dyDescent="0.25">
      <c r="H600" s="39"/>
      <c r="I600" s="39"/>
      <c r="J600" s="39"/>
      <c r="K600" s="39"/>
      <c r="L600" s="39"/>
      <c r="M600" s="39"/>
      <c r="N600" s="39"/>
      <c r="O600" s="39"/>
      <c r="P600" s="39"/>
      <c r="Q600" s="39"/>
      <c r="R600" s="39"/>
      <c r="S600" s="39"/>
      <c r="T600" s="39"/>
      <c r="U600" s="39"/>
      <c r="V600" s="39"/>
      <c r="W600" s="39"/>
      <c r="X600" s="39"/>
      <c r="Y600" s="39"/>
      <c r="Z600" s="39"/>
      <c r="AA600" s="39"/>
      <c r="AB600" s="39"/>
      <c r="AC600" s="39"/>
      <c r="AD600" s="39"/>
      <c r="AE600" s="39"/>
      <c r="AF600" s="39"/>
      <c r="AG600" s="39"/>
      <c r="AH600" s="39"/>
      <c r="AI600" s="39"/>
      <c r="AJ600" s="39"/>
      <c r="AK600" s="39"/>
      <c r="AL600" s="39"/>
      <c r="AM600" s="39"/>
      <c r="AN600" s="39"/>
      <c r="AO600" s="39"/>
      <c r="AP600" s="39"/>
      <c r="AQ600" s="39"/>
      <c r="AR600" s="39"/>
      <c r="AS600" s="39"/>
      <c r="AT600" s="39"/>
      <c r="AU600" s="39"/>
      <c r="AV600" s="39"/>
      <c r="AW600" s="39"/>
      <c r="AX600" s="39"/>
      <c r="AY600" s="39"/>
      <c r="AZ600" s="39"/>
      <c r="BA600" s="39"/>
      <c r="BB600" s="39"/>
      <c r="BC600" s="39"/>
      <c r="BD600" s="39"/>
      <c r="BE600" s="39"/>
      <c r="BF600" s="39"/>
      <c r="BG600" s="39"/>
      <c r="BH600" s="39"/>
      <c r="BI600" s="39"/>
      <c r="BJ600" s="39"/>
      <c r="BK600" s="39"/>
      <c r="BL600" s="39"/>
      <c r="BM600" s="39"/>
      <c r="BN600" s="39"/>
      <c r="BO600" s="39"/>
    </row>
    <row r="601" spans="8:67" x14ac:dyDescent="0.25">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s="39"/>
      <c r="AZ601" s="39"/>
      <c r="BA601" s="39"/>
      <c r="BB601" s="39"/>
      <c r="BC601" s="39"/>
      <c r="BD601" s="39"/>
      <c r="BE601" s="39"/>
      <c r="BF601" s="39"/>
      <c r="BG601" s="39"/>
      <c r="BH601" s="39"/>
      <c r="BI601" s="39"/>
      <c r="BJ601" s="39"/>
      <c r="BK601" s="39"/>
      <c r="BL601" s="39"/>
      <c r="BM601" s="39"/>
      <c r="BN601" s="39"/>
      <c r="BO601" s="39"/>
    </row>
    <row r="602" spans="8:67" x14ac:dyDescent="0.25">
      <c r="H602" s="39"/>
      <c r="I602" s="39"/>
      <c r="J602" s="39"/>
      <c r="K602" s="39"/>
      <c r="L602" s="39"/>
      <c r="M602" s="39"/>
      <c r="N602" s="39"/>
      <c r="O602" s="39"/>
      <c r="P602" s="39"/>
      <c r="Q602" s="39"/>
      <c r="R602" s="39"/>
      <c r="S602" s="39"/>
      <c r="T602" s="39"/>
      <c r="U602" s="39"/>
      <c r="V602" s="39"/>
      <c r="W602" s="39"/>
      <c r="X602" s="39"/>
      <c r="Y602" s="39"/>
      <c r="Z602" s="39"/>
      <c r="AA602" s="39"/>
      <c r="AB602" s="39"/>
      <c r="AC602" s="39"/>
      <c r="AD602" s="39"/>
      <c r="AE602" s="39"/>
      <c r="AF602" s="39"/>
      <c r="AG602" s="39"/>
      <c r="AH602" s="39"/>
      <c r="AI602" s="39"/>
      <c r="AJ602" s="39"/>
      <c r="AK602" s="39"/>
      <c r="AL602" s="39"/>
      <c r="AM602" s="39"/>
      <c r="AN602" s="39"/>
      <c r="AO602" s="39"/>
      <c r="AP602" s="39"/>
      <c r="AQ602" s="39"/>
      <c r="AR602" s="39"/>
      <c r="AS602" s="39"/>
      <c r="AT602" s="39"/>
      <c r="AU602" s="39"/>
      <c r="AV602" s="39"/>
      <c r="AW602" s="39"/>
      <c r="AX602" s="39"/>
      <c r="AY602" s="39"/>
      <c r="AZ602" s="39"/>
      <c r="BA602" s="39"/>
      <c r="BB602" s="39"/>
      <c r="BC602" s="39"/>
      <c r="BD602" s="39"/>
      <c r="BE602" s="39"/>
      <c r="BF602" s="39"/>
      <c r="BG602" s="39"/>
      <c r="BH602" s="39"/>
      <c r="BI602" s="39"/>
      <c r="BJ602" s="39"/>
      <c r="BK602" s="39"/>
      <c r="BL602" s="39"/>
      <c r="BM602" s="39"/>
      <c r="BN602" s="39"/>
      <c r="BO602" s="39"/>
    </row>
    <row r="603" spans="8:67" x14ac:dyDescent="0.25">
      <c r="H603" s="39"/>
      <c r="I603" s="39"/>
      <c r="J603" s="39"/>
      <c r="K603" s="39"/>
      <c r="L603" s="39"/>
      <c r="M603" s="39"/>
      <c r="N603" s="39"/>
      <c r="O603" s="39"/>
      <c r="P603" s="39"/>
      <c r="Q603" s="39"/>
      <c r="R603" s="39"/>
      <c r="S603" s="39"/>
      <c r="T603" s="39"/>
      <c r="U603" s="39"/>
      <c r="V603" s="39"/>
      <c r="W603" s="39"/>
      <c r="X603" s="39"/>
      <c r="Y603" s="39"/>
      <c r="Z603" s="39"/>
      <c r="AA603" s="39"/>
      <c r="AB603" s="39"/>
      <c r="AC603" s="39"/>
      <c r="AD603" s="39"/>
      <c r="AE603" s="39"/>
      <c r="AF603" s="39"/>
      <c r="AG603" s="39"/>
      <c r="AH603" s="39"/>
      <c r="AI603" s="39"/>
      <c r="AJ603" s="39"/>
      <c r="AK603" s="39"/>
      <c r="AL603" s="39"/>
      <c r="AM603" s="39"/>
      <c r="AN603" s="39"/>
      <c r="AO603" s="39"/>
      <c r="AP603" s="39"/>
      <c r="AQ603" s="39"/>
      <c r="AR603" s="39"/>
      <c r="AS603" s="39"/>
      <c r="AT603" s="39"/>
      <c r="AU603" s="39"/>
      <c r="AV603" s="39"/>
      <c r="AW603" s="39"/>
      <c r="AX603" s="39"/>
      <c r="AY603" s="39"/>
      <c r="AZ603" s="39"/>
      <c r="BA603" s="39"/>
      <c r="BB603" s="39"/>
      <c r="BC603" s="39"/>
      <c r="BD603" s="39"/>
      <c r="BE603" s="39"/>
      <c r="BF603" s="39"/>
      <c r="BG603" s="39"/>
      <c r="BH603" s="39"/>
      <c r="BI603" s="39"/>
      <c r="BJ603" s="39"/>
      <c r="BK603" s="39"/>
      <c r="BL603" s="39"/>
      <c r="BM603" s="39"/>
      <c r="BN603" s="39"/>
      <c r="BO603" s="39"/>
    </row>
    <row r="604" spans="8:67" x14ac:dyDescent="0.25">
      <c r="H604" s="39"/>
      <c r="I604" s="39"/>
      <c r="J604" s="39"/>
      <c r="K604" s="39"/>
      <c r="L604" s="39"/>
      <c r="M604" s="39"/>
      <c r="N604" s="39"/>
      <c r="O604" s="39"/>
      <c r="P604" s="39"/>
      <c r="Q604" s="39"/>
      <c r="R604" s="39"/>
      <c r="S604" s="39"/>
      <c r="T604" s="39"/>
      <c r="U604" s="39"/>
      <c r="V604" s="39"/>
      <c r="W604" s="39"/>
      <c r="X604" s="39"/>
      <c r="Y604" s="39"/>
      <c r="Z604" s="39"/>
      <c r="AA604" s="39"/>
      <c r="AB604" s="39"/>
      <c r="AC604" s="39"/>
      <c r="AD604" s="39"/>
      <c r="AE604" s="39"/>
      <c r="AF604" s="39"/>
      <c r="AG604" s="39"/>
      <c r="AH604" s="39"/>
      <c r="AI604" s="39"/>
      <c r="AJ604" s="39"/>
      <c r="AK604" s="39"/>
      <c r="AL604" s="39"/>
      <c r="AM604" s="39"/>
      <c r="AN604" s="39"/>
      <c r="AO604" s="39"/>
      <c r="AP604" s="39"/>
      <c r="AQ604" s="39"/>
      <c r="AR604" s="39"/>
      <c r="AS604" s="39"/>
      <c r="AT604" s="39"/>
      <c r="AU604" s="39"/>
      <c r="AV604" s="39"/>
      <c r="AW604" s="39"/>
      <c r="AX604" s="39"/>
      <c r="AY604" s="39"/>
      <c r="AZ604" s="39"/>
      <c r="BA604" s="39"/>
      <c r="BB604" s="39"/>
      <c r="BC604" s="39"/>
      <c r="BD604" s="39"/>
      <c r="BE604" s="39"/>
      <c r="BF604" s="39"/>
      <c r="BG604" s="39"/>
      <c r="BH604" s="39"/>
      <c r="BI604" s="39"/>
      <c r="BJ604" s="39"/>
      <c r="BK604" s="39"/>
      <c r="BL604" s="39"/>
      <c r="BM604" s="39"/>
      <c r="BN604" s="39"/>
      <c r="BO604" s="39"/>
    </row>
    <row r="605" spans="8:67" x14ac:dyDescent="0.25">
      <c r="H605" s="39"/>
      <c r="I605" s="39"/>
      <c r="J605" s="39"/>
      <c r="K605" s="39"/>
      <c r="L605" s="39"/>
      <c r="M605" s="39"/>
      <c r="N605" s="39"/>
      <c r="O605" s="39"/>
      <c r="P605" s="39"/>
      <c r="Q605" s="39"/>
      <c r="R605" s="39"/>
      <c r="S605" s="39"/>
      <c r="T605" s="39"/>
      <c r="U605" s="39"/>
      <c r="V605" s="39"/>
      <c r="W605" s="39"/>
      <c r="X605" s="39"/>
      <c r="Y605" s="39"/>
      <c r="Z605" s="39"/>
      <c r="AA605" s="39"/>
      <c r="AB605" s="39"/>
      <c r="AC605" s="39"/>
      <c r="AD605" s="39"/>
      <c r="AE605" s="39"/>
      <c r="AF605" s="39"/>
      <c r="AG605" s="39"/>
      <c r="AH605" s="39"/>
      <c r="AI605" s="39"/>
      <c r="AJ605" s="39"/>
      <c r="AK605" s="39"/>
      <c r="AL605" s="39"/>
      <c r="AM605" s="39"/>
      <c r="AN605" s="39"/>
      <c r="AO605" s="39"/>
      <c r="AP605" s="39"/>
      <c r="AQ605" s="39"/>
      <c r="AR605" s="39"/>
      <c r="AS605" s="39"/>
      <c r="AT605" s="39"/>
      <c r="AU605" s="39"/>
      <c r="AV605" s="39"/>
      <c r="AW605" s="39"/>
      <c r="AX605" s="39"/>
      <c r="AY605" s="39"/>
      <c r="AZ605" s="39"/>
      <c r="BA605" s="39"/>
      <c r="BB605" s="39"/>
      <c r="BC605" s="39"/>
      <c r="BD605" s="39"/>
      <c r="BE605" s="39"/>
      <c r="BF605" s="39"/>
      <c r="BG605" s="39"/>
      <c r="BH605" s="39"/>
      <c r="BI605" s="39"/>
      <c r="BJ605" s="39"/>
      <c r="BK605" s="39"/>
      <c r="BL605" s="39"/>
      <c r="BM605" s="39"/>
      <c r="BN605" s="39"/>
      <c r="BO605" s="39"/>
    </row>
    <row r="606" spans="8:67" x14ac:dyDescent="0.25">
      <c r="H606" s="39"/>
      <c r="I606" s="39"/>
      <c r="J606" s="39"/>
      <c r="K606" s="39"/>
      <c r="L606" s="39"/>
      <c r="M606" s="39"/>
      <c r="N606" s="39"/>
      <c r="O606" s="39"/>
      <c r="P606" s="39"/>
      <c r="Q606" s="39"/>
      <c r="R606" s="39"/>
      <c r="S606" s="39"/>
      <c r="T606" s="39"/>
      <c r="U606" s="39"/>
      <c r="V606" s="39"/>
      <c r="W606" s="39"/>
      <c r="X606" s="39"/>
      <c r="Y606" s="39"/>
      <c r="Z606" s="39"/>
      <c r="AA606" s="39"/>
      <c r="AB606" s="39"/>
      <c r="AC606" s="39"/>
      <c r="AD606" s="39"/>
      <c r="AE606" s="39"/>
      <c r="AF606" s="39"/>
      <c r="AG606" s="39"/>
      <c r="AH606" s="39"/>
      <c r="AI606" s="39"/>
      <c r="AJ606" s="39"/>
      <c r="AK606" s="39"/>
      <c r="AL606" s="39"/>
      <c r="AM606" s="39"/>
      <c r="AN606" s="39"/>
      <c r="AO606" s="39"/>
      <c r="AP606" s="39"/>
      <c r="AQ606" s="39"/>
      <c r="AR606" s="39"/>
      <c r="AS606" s="39"/>
      <c r="AT606" s="39"/>
      <c r="AU606" s="39"/>
      <c r="AV606" s="39"/>
      <c r="AW606" s="39"/>
      <c r="AX606" s="39"/>
      <c r="AY606" s="39"/>
      <c r="AZ606" s="39"/>
      <c r="BA606" s="39"/>
      <c r="BB606" s="39"/>
      <c r="BC606" s="39"/>
      <c r="BD606" s="39"/>
      <c r="BE606" s="39"/>
      <c r="BF606" s="39"/>
      <c r="BG606" s="39"/>
      <c r="BH606" s="39"/>
      <c r="BI606" s="39"/>
      <c r="BJ606" s="39"/>
      <c r="BK606" s="39"/>
      <c r="BL606" s="39"/>
      <c r="BM606" s="39"/>
      <c r="BN606" s="39"/>
      <c r="BO606" s="39"/>
    </row>
    <row r="607" spans="8:67" x14ac:dyDescent="0.25">
      <c r="H607" s="39"/>
      <c r="I607" s="39"/>
      <c r="J607" s="39"/>
      <c r="K607" s="39"/>
      <c r="L607" s="39"/>
      <c r="M607" s="39"/>
      <c r="N607" s="39"/>
      <c r="O607" s="39"/>
      <c r="P607" s="39"/>
      <c r="Q607" s="39"/>
      <c r="R607" s="39"/>
      <c r="S607" s="39"/>
      <c r="T607" s="39"/>
      <c r="U607" s="39"/>
      <c r="V607" s="39"/>
      <c r="W607" s="39"/>
      <c r="X607" s="39"/>
      <c r="Y607" s="39"/>
      <c r="Z607" s="39"/>
      <c r="AA607" s="39"/>
      <c r="AB607" s="39"/>
      <c r="AC607" s="39"/>
      <c r="AD607" s="39"/>
      <c r="AE607" s="39"/>
      <c r="AF607" s="39"/>
      <c r="AG607" s="39"/>
      <c r="AH607" s="39"/>
      <c r="AI607" s="39"/>
      <c r="AJ607" s="39"/>
      <c r="AK607" s="39"/>
      <c r="AL607" s="39"/>
      <c r="AM607" s="39"/>
      <c r="AN607" s="39"/>
      <c r="AO607" s="39"/>
      <c r="AP607" s="39"/>
      <c r="AQ607" s="39"/>
      <c r="AR607" s="39"/>
      <c r="AS607" s="39"/>
      <c r="AT607" s="39"/>
      <c r="AU607" s="39"/>
      <c r="AV607" s="39"/>
      <c r="AW607" s="39"/>
      <c r="AX607" s="39"/>
      <c r="AY607" s="39"/>
      <c r="AZ607" s="39"/>
      <c r="BA607" s="39"/>
      <c r="BB607" s="39"/>
      <c r="BC607" s="39"/>
      <c r="BD607" s="39"/>
      <c r="BE607" s="39"/>
      <c r="BF607" s="39"/>
      <c r="BG607" s="39"/>
      <c r="BH607" s="39"/>
      <c r="BI607" s="39"/>
      <c r="BJ607" s="39"/>
      <c r="BK607" s="39"/>
      <c r="BL607" s="39"/>
      <c r="BM607" s="39"/>
      <c r="BN607" s="39"/>
      <c r="BO607" s="39"/>
    </row>
    <row r="608" spans="8:67" x14ac:dyDescent="0.25">
      <c r="H608" s="39"/>
      <c r="I608" s="39"/>
      <c r="J608" s="39"/>
      <c r="K608" s="39"/>
      <c r="L608" s="39"/>
      <c r="M608" s="39"/>
      <c r="N608" s="39"/>
      <c r="O608" s="39"/>
      <c r="P608" s="39"/>
      <c r="Q608" s="39"/>
      <c r="R608" s="39"/>
      <c r="S608" s="39"/>
      <c r="T608" s="39"/>
      <c r="U608" s="39"/>
      <c r="V608" s="39"/>
      <c r="W608" s="39"/>
      <c r="X608" s="39"/>
      <c r="Y608" s="39"/>
      <c r="Z608" s="39"/>
      <c r="AA608" s="39"/>
      <c r="AB608" s="39"/>
      <c r="AC608" s="39"/>
      <c r="AD608" s="39"/>
      <c r="AE608" s="39"/>
      <c r="AF608" s="39"/>
      <c r="AG608" s="39"/>
      <c r="AH608" s="39"/>
      <c r="AI608" s="39"/>
      <c r="AJ608" s="39"/>
      <c r="AK608" s="39"/>
      <c r="AL608" s="39"/>
      <c r="AM608" s="39"/>
      <c r="AN608" s="39"/>
      <c r="AO608" s="39"/>
      <c r="AP608" s="39"/>
      <c r="AQ608" s="39"/>
      <c r="AR608" s="39"/>
      <c r="AS608" s="39"/>
      <c r="AT608" s="39"/>
      <c r="AU608" s="39"/>
      <c r="AV608" s="39"/>
      <c r="AW608" s="39"/>
      <c r="AX608" s="39"/>
      <c r="AY608" s="39"/>
      <c r="AZ608" s="39"/>
      <c r="BA608" s="39"/>
      <c r="BB608" s="39"/>
      <c r="BC608" s="39"/>
      <c r="BD608" s="39"/>
      <c r="BE608" s="39"/>
      <c r="BF608" s="39"/>
      <c r="BG608" s="39"/>
      <c r="BH608" s="39"/>
      <c r="BI608" s="39"/>
      <c r="BJ608" s="39"/>
      <c r="BK608" s="39"/>
      <c r="BL608" s="39"/>
      <c r="BM608" s="39"/>
      <c r="BN608" s="39"/>
      <c r="BO608" s="39"/>
    </row>
    <row r="609" spans="8:67" x14ac:dyDescent="0.25">
      <c r="H609" s="39"/>
      <c r="I609" s="39"/>
      <c r="J609" s="39"/>
      <c r="K609" s="39"/>
      <c r="L609" s="39"/>
      <c r="M609" s="39"/>
      <c r="N609" s="39"/>
      <c r="O609" s="39"/>
      <c r="P609" s="39"/>
      <c r="Q609" s="39"/>
      <c r="R609" s="39"/>
      <c r="S609" s="39"/>
      <c r="T609" s="39"/>
      <c r="U609" s="39"/>
      <c r="V609" s="39"/>
      <c r="W609" s="39"/>
      <c r="X609" s="39"/>
      <c r="Y609" s="39"/>
      <c r="Z609" s="39"/>
      <c r="AA609" s="39"/>
      <c r="AB609" s="39"/>
      <c r="AC609" s="39"/>
      <c r="AD609" s="39"/>
      <c r="AE609" s="39"/>
      <c r="AF609" s="39"/>
      <c r="AG609" s="39"/>
      <c r="AH609" s="39"/>
      <c r="AI609" s="39"/>
      <c r="AJ609" s="39"/>
      <c r="AK609" s="39"/>
      <c r="AL609" s="39"/>
      <c r="AM609" s="39"/>
      <c r="AN609" s="39"/>
      <c r="AO609" s="39"/>
      <c r="AP609" s="39"/>
      <c r="AQ609" s="39"/>
      <c r="AR609" s="39"/>
      <c r="AS609" s="39"/>
      <c r="AT609" s="39"/>
      <c r="AU609" s="39"/>
      <c r="AV609" s="39"/>
      <c r="AW609" s="39"/>
      <c r="AX609" s="39"/>
      <c r="AY609" s="39"/>
      <c r="AZ609" s="39"/>
      <c r="BA609" s="39"/>
      <c r="BB609" s="39"/>
      <c r="BC609" s="39"/>
      <c r="BD609" s="39"/>
      <c r="BE609" s="39"/>
      <c r="BF609" s="39"/>
      <c r="BG609" s="39"/>
      <c r="BH609" s="39"/>
      <c r="BI609" s="39"/>
      <c r="BJ609" s="39"/>
      <c r="BK609" s="39"/>
      <c r="BL609" s="39"/>
      <c r="BM609" s="39"/>
      <c r="BN609" s="39"/>
      <c r="BO609" s="39"/>
    </row>
    <row r="610" spans="8:67" x14ac:dyDescent="0.25">
      <c r="H610" s="39"/>
      <c r="I610" s="39"/>
      <c r="J610" s="39"/>
      <c r="K610" s="39"/>
      <c r="L610" s="39"/>
      <c r="M610" s="39"/>
      <c r="N610" s="39"/>
      <c r="O610" s="39"/>
      <c r="P610" s="39"/>
      <c r="Q610" s="39"/>
      <c r="R610" s="39"/>
      <c r="S610" s="39"/>
      <c r="T610" s="39"/>
      <c r="U610" s="39"/>
      <c r="V610" s="39"/>
      <c r="W610" s="39"/>
      <c r="X610" s="39"/>
      <c r="Y610" s="39"/>
      <c r="Z610" s="39"/>
      <c r="AA610" s="39"/>
      <c r="AB610" s="39"/>
      <c r="AC610" s="39"/>
      <c r="AD610" s="39"/>
      <c r="AE610" s="39"/>
      <c r="AF610" s="39"/>
      <c r="AG610" s="39"/>
      <c r="AH610" s="39"/>
      <c r="AI610" s="39"/>
      <c r="AJ610" s="39"/>
      <c r="AK610" s="39"/>
      <c r="AL610" s="39"/>
      <c r="AM610" s="39"/>
      <c r="AN610" s="39"/>
      <c r="AO610" s="39"/>
      <c r="AP610" s="39"/>
      <c r="AQ610" s="39"/>
      <c r="AR610" s="39"/>
      <c r="AS610" s="39"/>
      <c r="AT610" s="39"/>
      <c r="AU610" s="39"/>
      <c r="AV610" s="39"/>
      <c r="AW610" s="39"/>
      <c r="AX610" s="39"/>
      <c r="AY610" s="39"/>
      <c r="AZ610" s="39"/>
      <c r="BA610" s="39"/>
      <c r="BB610" s="39"/>
      <c r="BC610" s="39"/>
      <c r="BD610" s="39"/>
      <c r="BE610" s="39"/>
      <c r="BF610" s="39"/>
      <c r="BG610" s="39"/>
      <c r="BH610" s="39"/>
      <c r="BI610" s="39"/>
      <c r="BJ610" s="39"/>
      <c r="BK610" s="39"/>
      <c r="BL610" s="39"/>
      <c r="BM610" s="39"/>
      <c r="BN610" s="39"/>
      <c r="BO610" s="39"/>
    </row>
    <row r="611" spans="8:67" x14ac:dyDescent="0.25">
      <c r="H611" s="39"/>
      <c r="I611" s="39"/>
      <c r="J611" s="39"/>
      <c r="K611" s="39"/>
      <c r="L611" s="39"/>
      <c r="M611" s="39"/>
      <c r="N611" s="39"/>
      <c r="O611" s="39"/>
      <c r="P611" s="39"/>
      <c r="Q611" s="39"/>
      <c r="R611" s="39"/>
      <c r="S611" s="39"/>
      <c r="T611" s="39"/>
      <c r="U611" s="39"/>
      <c r="V611" s="39"/>
      <c r="W611" s="39"/>
      <c r="X611" s="39"/>
      <c r="Y611" s="39"/>
      <c r="Z611" s="39"/>
      <c r="AA611" s="39"/>
      <c r="AB611" s="39"/>
      <c r="AC611" s="39"/>
      <c r="AD611" s="39"/>
      <c r="AE611" s="39"/>
      <c r="AF611" s="39"/>
      <c r="AG611" s="39"/>
      <c r="AH611" s="39"/>
      <c r="AI611" s="39"/>
      <c r="AJ611" s="39"/>
      <c r="AK611" s="39"/>
      <c r="AL611" s="39"/>
      <c r="AM611" s="39"/>
      <c r="AN611" s="39"/>
      <c r="AO611" s="39"/>
      <c r="AP611" s="39"/>
      <c r="AQ611" s="39"/>
      <c r="AR611" s="39"/>
      <c r="AS611" s="39"/>
      <c r="AT611" s="39"/>
      <c r="AU611" s="39"/>
      <c r="AV611" s="39"/>
      <c r="AW611" s="39"/>
      <c r="AX611" s="39"/>
      <c r="AY611" s="39"/>
      <c r="AZ611" s="39"/>
      <c r="BA611" s="39"/>
      <c r="BB611" s="39"/>
      <c r="BC611" s="39"/>
      <c r="BD611" s="39"/>
      <c r="BE611" s="39"/>
      <c r="BF611" s="39"/>
      <c r="BG611" s="39"/>
      <c r="BH611" s="39"/>
      <c r="BI611" s="39"/>
      <c r="BJ611" s="39"/>
      <c r="BK611" s="39"/>
      <c r="BL611" s="39"/>
      <c r="BM611" s="39"/>
      <c r="BN611" s="39"/>
      <c r="BO611" s="39"/>
    </row>
    <row r="612" spans="8:67" x14ac:dyDescent="0.25">
      <c r="H612" s="39"/>
      <c r="I612" s="39"/>
      <c r="J612" s="39"/>
      <c r="K612" s="39"/>
      <c r="L612" s="39"/>
      <c r="M612" s="39"/>
      <c r="N612" s="39"/>
      <c r="O612" s="39"/>
      <c r="P612" s="39"/>
      <c r="Q612" s="39"/>
      <c r="R612" s="39"/>
      <c r="S612" s="39"/>
      <c r="T612" s="39"/>
      <c r="U612" s="39"/>
      <c r="V612" s="39"/>
      <c r="W612" s="39"/>
      <c r="X612" s="39"/>
      <c r="Y612" s="39"/>
      <c r="Z612" s="39"/>
      <c r="AA612" s="39"/>
      <c r="AB612" s="39"/>
      <c r="AC612" s="39"/>
      <c r="AD612" s="39"/>
      <c r="AE612" s="39"/>
      <c r="AF612" s="39"/>
      <c r="AG612" s="39"/>
      <c r="AH612" s="39"/>
      <c r="AI612" s="39"/>
      <c r="AJ612" s="39"/>
      <c r="AK612" s="39"/>
      <c r="AL612" s="39"/>
      <c r="AM612" s="39"/>
      <c r="AN612" s="39"/>
      <c r="AO612" s="39"/>
      <c r="AP612" s="39"/>
      <c r="AQ612" s="39"/>
      <c r="AR612" s="39"/>
      <c r="AS612" s="39"/>
      <c r="AT612" s="39"/>
      <c r="AU612" s="39"/>
      <c r="AV612" s="39"/>
      <c r="AW612" s="39"/>
      <c r="AX612" s="39"/>
      <c r="AY612" s="39"/>
      <c r="AZ612" s="39"/>
      <c r="BA612" s="39"/>
      <c r="BB612" s="39"/>
      <c r="BC612" s="39"/>
      <c r="BD612" s="39"/>
      <c r="BE612" s="39"/>
      <c r="BF612" s="39"/>
      <c r="BG612" s="39"/>
      <c r="BH612" s="39"/>
      <c r="BI612" s="39"/>
      <c r="BJ612" s="39"/>
      <c r="BK612" s="39"/>
      <c r="BL612" s="39"/>
      <c r="BM612" s="39"/>
      <c r="BN612" s="39"/>
      <c r="BO612" s="39"/>
    </row>
    <row r="613" spans="8:67" x14ac:dyDescent="0.25">
      <c r="H613" s="39"/>
      <c r="I613" s="39"/>
      <c r="J613" s="39"/>
      <c r="K613" s="39"/>
      <c r="L613" s="39"/>
      <c r="M613" s="39"/>
      <c r="N613" s="39"/>
      <c r="O613" s="39"/>
      <c r="P613" s="39"/>
      <c r="Q613" s="39"/>
      <c r="R613" s="39"/>
      <c r="S613" s="39"/>
      <c r="T613" s="39"/>
      <c r="U613" s="39"/>
      <c r="V613" s="39"/>
      <c r="W613" s="39"/>
      <c r="X613" s="39"/>
      <c r="Y613" s="39"/>
      <c r="Z613" s="39"/>
      <c r="AA613" s="39"/>
      <c r="AB613" s="39"/>
      <c r="AC613" s="39"/>
      <c r="AD613" s="39"/>
      <c r="AE613" s="39"/>
      <c r="AF613" s="39"/>
      <c r="AG613" s="39"/>
      <c r="AH613" s="39"/>
      <c r="AI613" s="39"/>
      <c r="AJ613" s="39"/>
      <c r="AK613" s="39"/>
      <c r="AL613" s="39"/>
      <c r="AM613" s="39"/>
      <c r="AN613" s="39"/>
      <c r="AO613" s="39"/>
      <c r="AP613" s="39"/>
      <c r="AQ613" s="39"/>
      <c r="AR613" s="39"/>
      <c r="AS613" s="39"/>
      <c r="AT613" s="39"/>
      <c r="AU613" s="39"/>
      <c r="AV613" s="39"/>
      <c r="AW613" s="39"/>
      <c r="AX613" s="39"/>
      <c r="AY613" s="39"/>
      <c r="AZ613" s="39"/>
      <c r="BA613" s="39"/>
      <c r="BB613" s="39"/>
      <c r="BC613" s="39"/>
      <c r="BD613" s="39"/>
      <c r="BE613" s="39"/>
      <c r="BF613" s="39"/>
      <c r="BG613" s="39"/>
      <c r="BH613" s="39"/>
      <c r="BI613" s="39"/>
      <c r="BJ613" s="39"/>
      <c r="BK613" s="39"/>
      <c r="BL613" s="39"/>
      <c r="BM613" s="39"/>
      <c r="BN613" s="39"/>
      <c r="BO613" s="39"/>
    </row>
    <row r="614" spans="8:67" x14ac:dyDescent="0.25">
      <c r="H614" s="39"/>
      <c r="I614" s="39"/>
      <c r="J614" s="39"/>
      <c r="K614" s="39"/>
      <c r="L614" s="39"/>
      <c r="M614" s="39"/>
      <c r="N614" s="39"/>
      <c r="O614" s="39"/>
      <c r="P614" s="39"/>
      <c r="Q614" s="39"/>
      <c r="R614" s="39"/>
      <c r="S614" s="39"/>
      <c r="T614" s="39"/>
      <c r="U614" s="39"/>
      <c r="V614" s="39"/>
      <c r="W614" s="39"/>
      <c r="X614" s="39"/>
      <c r="Y614" s="39"/>
      <c r="Z614" s="39"/>
      <c r="AA614" s="39"/>
      <c r="AB614" s="39"/>
      <c r="AC614" s="39"/>
      <c r="AD614" s="39"/>
      <c r="AE614" s="39"/>
      <c r="AF614" s="39"/>
      <c r="AG614" s="39"/>
      <c r="AH614" s="39"/>
      <c r="AI614" s="39"/>
      <c r="AJ614" s="39"/>
      <c r="AK614" s="39"/>
      <c r="AL614" s="39"/>
      <c r="AM614" s="39"/>
      <c r="AN614" s="39"/>
      <c r="AO614" s="39"/>
      <c r="AP614" s="39"/>
      <c r="AQ614" s="39"/>
      <c r="AR614" s="39"/>
      <c r="AS614" s="39"/>
      <c r="AT614" s="39"/>
      <c r="AU614" s="39"/>
      <c r="AV614" s="39"/>
      <c r="AW614" s="39"/>
      <c r="AX614" s="39"/>
      <c r="AY614" s="39"/>
      <c r="AZ614" s="39"/>
      <c r="BA614" s="39"/>
      <c r="BB614" s="39"/>
      <c r="BC614" s="39"/>
      <c r="BD614" s="39"/>
      <c r="BE614" s="39"/>
      <c r="BF614" s="39"/>
      <c r="BG614" s="39"/>
      <c r="BH614" s="39"/>
      <c r="BI614" s="39"/>
      <c r="BJ614" s="39"/>
      <c r="BK614" s="39"/>
      <c r="BL614" s="39"/>
      <c r="BM614" s="39"/>
      <c r="BN614" s="39"/>
      <c r="BO614" s="39"/>
    </row>
    <row r="615" spans="8:67" x14ac:dyDescent="0.25">
      <c r="H615" s="39"/>
      <c r="I615" s="39"/>
      <c r="J615" s="39"/>
      <c r="K615" s="39"/>
      <c r="L615" s="39"/>
      <c r="M615" s="39"/>
      <c r="N615" s="39"/>
      <c r="O615" s="39"/>
      <c r="P615" s="39"/>
      <c r="Q615" s="39"/>
      <c r="R615" s="39"/>
      <c r="S615" s="39"/>
      <c r="T615" s="39"/>
      <c r="U615" s="39"/>
      <c r="V615" s="39"/>
      <c r="W615" s="39"/>
      <c r="X615" s="39"/>
      <c r="Y615" s="39"/>
      <c r="Z615" s="39"/>
      <c r="AA615" s="39"/>
      <c r="AB615" s="39"/>
      <c r="AC615" s="39"/>
      <c r="AD615" s="39"/>
      <c r="AE615" s="39"/>
      <c r="AF615" s="39"/>
      <c r="AG615" s="39"/>
      <c r="AH615" s="39"/>
      <c r="AI615" s="39"/>
      <c r="AJ615" s="39"/>
      <c r="AK615" s="39"/>
      <c r="AL615" s="39"/>
      <c r="AM615" s="39"/>
      <c r="AN615" s="39"/>
      <c r="AO615" s="39"/>
      <c r="AP615" s="39"/>
      <c r="AQ615" s="39"/>
      <c r="AR615" s="39"/>
      <c r="AS615" s="39"/>
      <c r="AT615" s="39"/>
      <c r="AU615" s="39"/>
      <c r="AV615" s="39"/>
      <c r="AW615" s="39"/>
      <c r="AX615" s="39"/>
      <c r="AY615" s="39"/>
      <c r="AZ615" s="39"/>
      <c r="BA615" s="39"/>
      <c r="BB615" s="39"/>
      <c r="BC615" s="39"/>
      <c r="BD615" s="39"/>
      <c r="BE615" s="39"/>
      <c r="BF615" s="39"/>
      <c r="BG615" s="39"/>
      <c r="BH615" s="39"/>
      <c r="BI615" s="39"/>
      <c r="BJ615" s="39"/>
      <c r="BK615" s="39"/>
      <c r="BL615" s="39"/>
      <c r="BM615" s="39"/>
      <c r="BN615" s="39"/>
      <c r="BO615" s="39"/>
    </row>
    <row r="616" spans="8:67" x14ac:dyDescent="0.25">
      <c r="H616" s="39"/>
      <c r="I616" s="39"/>
      <c r="J616" s="39"/>
      <c r="K616" s="39"/>
      <c r="L616" s="39"/>
      <c r="M616" s="39"/>
      <c r="N616" s="39"/>
      <c r="O616" s="39"/>
      <c r="P616" s="39"/>
      <c r="Q616" s="39"/>
      <c r="R616" s="39"/>
      <c r="S616" s="39"/>
      <c r="T616" s="39"/>
      <c r="U616" s="39"/>
      <c r="V616" s="39"/>
      <c r="W616" s="39"/>
      <c r="X616" s="39"/>
      <c r="Y616" s="39"/>
      <c r="Z616" s="39"/>
      <c r="AA616" s="39"/>
      <c r="AB616" s="39"/>
      <c r="AC616" s="39"/>
      <c r="AD616" s="39"/>
      <c r="AE616" s="39"/>
      <c r="AF616" s="39"/>
      <c r="AG616" s="39"/>
      <c r="AH616" s="39"/>
      <c r="AI616" s="39"/>
      <c r="AJ616" s="39"/>
      <c r="AK616" s="39"/>
      <c r="AL616" s="39"/>
      <c r="AM616" s="39"/>
      <c r="AN616" s="39"/>
      <c r="AO616" s="39"/>
      <c r="AP616" s="39"/>
      <c r="AQ616" s="39"/>
      <c r="AR616" s="39"/>
      <c r="AS616" s="39"/>
      <c r="AT616" s="39"/>
      <c r="AU616" s="39"/>
      <c r="AV616" s="39"/>
      <c r="AW616" s="39"/>
      <c r="AX616" s="39"/>
      <c r="AY616" s="39"/>
      <c r="AZ616" s="39"/>
      <c r="BA616" s="39"/>
      <c r="BB616" s="39"/>
      <c r="BC616" s="39"/>
      <c r="BD616" s="39"/>
      <c r="BE616" s="39"/>
      <c r="BF616" s="39"/>
      <c r="BG616" s="39"/>
      <c r="BH616" s="39"/>
      <c r="BI616" s="39"/>
      <c r="BJ616" s="39"/>
      <c r="BK616" s="39"/>
      <c r="BL616" s="39"/>
      <c r="BM616" s="39"/>
      <c r="BN616" s="39"/>
      <c r="BO616" s="39"/>
    </row>
    <row r="617" spans="8:67" x14ac:dyDescent="0.25">
      <c r="H617" s="39"/>
      <c r="I617" s="39"/>
      <c r="J617" s="39"/>
      <c r="K617" s="39"/>
      <c r="L617" s="39"/>
      <c r="M617" s="39"/>
      <c r="N617" s="39"/>
      <c r="O617" s="39"/>
      <c r="P617" s="39"/>
      <c r="Q617" s="39"/>
      <c r="R617" s="39"/>
      <c r="S617" s="39"/>
      <c r="T617" s="39"/>
      <c r="U617" s="39"/>
      <c r="V617" s="39"/>
      <c r="W617" s="39"/>
      <c r="X617" s="39"/>
      <c r="Y617" s="39"/>
      <c r="Z617" s="39"/>
      <c r="AA617" s="39"/>
      <c r="AB617" s="39"/>
      <c r="AC617" s="39"/>
      <c r="AD617" s="39"/>
      <c r="AE617" s="39"/>
      <c r="AF617" s="39"/>
      <c r="AG617" s="39"/>
      <c r="AH617" s="39"/>
      <c r="AI617" s="39"/>
      <c r="AJ617" s="39"/>
      <c r="AK617" s="39"/>
      <c r="AL617" s="39"/>
      <c r="AM617" s="39"/>
      <c r="AN617" s="39"/>
      <c r="AO617" s="39"/>
      <c r="AP617" s="39"/>
      <c r="AQ617" s="39"/>
      <c r="AR617" s="39"/>
      <c r="AS617" s="39"/>
      <c r="AT617" s="39"/>
      <c r="AU617" s="39"/>
      <c r="AV617" s="39"/>
      <c r="AW617" s="39"/>
      <c r="AX617" s="39"/>
      <c r="AY617" s="39"/>
      <c r="AZ617" s="39"/>
      <c r="BA617" s="39"/>
      <c r="BB617" s="39"/>
      <c r="BC617" s="39"/>
      <c r="BD617" s="39"/>
      <c r="BE617" s="39"/>
      <c r="BF617" s="39"/>
      <c r="BG617" s="39"/>
      <c r="BH617" s="39"/>
      <c r="BI617" s="39"/>
      <c r="BJ617" s="39"/>
      <c r="BK617" s="39"/>
      <c r="BL617" s="39"/>
      <c r="BM617" s="39"/>
      <c r="BN617" s="39"/>
      <c r="BO617" s="39"/>
    </row>
    <row r="618" spans="8:67" x14ac:dyDescent="0.25">
      <c r="H618" s="39"/>
      <c r="I618" s="39"/>
      <c r="J618" s="39"/>
      <c r="K618" s="39"/>
      <c r="L618" s="39"/>
      <c r="M618" s="39"/>
      <c r="N618" s="39"/>
      <c r="O618" s="39"/>
      <c r="P618" s="39"/>
      <c r="Q618" s="39"/>
      <c r="R618" s="39"/>
      <c r="S618" s="39"/>
      <c r="T618" s="39"/>
      <c r="U618" s="39"/>
      <c r="V618" s="39"/>
      <c r="W618" s="39"/>
      <c r="X618" s="39"/>
      <c r="Y618" s="39"/>
      <c r="Z618" s="39"/>
      <c r="AA618" s="39"/>
      <c r="AB618" s="39"/>
      <c r="AC618" s="39"/>
      <c r="AD618" s="39"/>
      <c r="AE618" s="39"/>
      <c r="AF618" s="39"/>
      <c r="AG618" s="39"/>
      <c r="AH618" s="39"/>
      <c r="AI618" s="39"/>
      <c r="AJ618" s="39"/>
      <c r="AK618" s="39"/>
      <c r="AL618" s="39"/>
      <c r="AM618" s="39"/>
      <c r="AN618" s="39"/>
      <c r="AO618" s="39"/>
      <c r="AP618" s="39"/>
      <c r="AQ618" s="39"/>
      <c r="AR618" s="39"/>
      <c r="AS618" s="39"/>
      <c r="AT618" s="39"/>
      <c r="AU618" s="39"/>
      <c r="AV618" s="39"/>
      <c r="AW618" s="39"/>
      <c r="AX618" s="39"/>
      <c r="AY618" s="39"/>
      <c r="AZ618" s="39"/>
      <c r="BA618" s="39"/>
      <c r="BB618" s="39"/>
      <c r="BC618" s="39"/>
      <c r="BD618" s="39"/>
      <c r="BE618" s="39"/>
      <c r="BF618" s="39"/>
      <c r="BG618" s="39"/>
      <c r="BH618" s="39"/>
      <c r="BI618" s="39"/>
      <c r="BJ618" s="39"/>
      <c r="BK618" s="39"/>
      <c r="BL618" s="39"/>
      <c r="BM618" s="39"/>
      <c r="BN618" s="39"/>
      <c r="BO618" s="39"/>
    </row>
    <row r="619" spans="8:67" x14ac:dyDescent="0.25">
      <c r="H619" s="39"/>
      <c r="I619" s="39"/>
      <c r="J619" s="39"/>
      <c r="K619" s="39"/>
      <c r="L619" s="39"/>
      <c r="M619" s="39"/>
      <c r="N619" s="39"/>
      <c r="O619" s="39"/>
      <c r="P619" s="39"/>
      <c r="Q619" s="39"/>
      <c r="R619" s="39"/>
      <c r="S619" s="39"/>
      <c r="T619" s="39"/>
      <c r="U619" s="39"/>
      <c r="V619" s="39"/>
      <c r="W619" s="39"/>
      <c r="X619" s="39"/>
      <c r="Y619" s="39"/>
      <c r="Z619" s="39"/>
      <c r="AA619" s="39"/>
      <c r="AB619" s="39"/>
      <c r="AC619" s="39"/>
      <c r="AD619" s="39"/>
      <c r="AE619" s="39"/>
      <c r="AF619" s="39"/>
      <c r="AG619" s="39"/>
      <c r="AH619" s="39"/>
      <c r="AI619" s="39"/>
      <c r="AJ619" s="39"/>
      <c r="AK619" s="39"/>
      <c r="AL619" s="39"/>
      <c r="AM619" s="39"/>
      <c r="AN619" s="39"/>
      <c r="AO619" s="39"/>
      <c r="AP619" s="39"/>
      <c r="AQ619" s="39"/>
      <c r="AR619" s="39"/>
      <c r="AS619" s="39"/>
      <c r="AT619" s="39"/>
      <c r="AU619" s="39"/>
      <c r="AV619" s="39"/>
      <c r="AW619" s="39"/>
      <c r="AX619" s="39"/>
      <c r="AY619" s="39"/>
      <c r="AZ619" s="39"/>
      <c r="BA619" s="39"/>
      <c r="BB619" s="39"/>
      <c r="BC619" s="39"/>
      <c r="BD619" s="39"/>
      <c r="BE619" s="39"/>
      <c r="BF619" s="39"/>
      <c r="BG619" s="39"/>
      <c r="BH619" s="39"/>
      <c r="BI619" s="39"/>
      <c r="BJ619" s="39"/>
      <c r="BK619" s="39"/>
      <c r="BL619" s="39"/>
      <c r="BM619" s="39"/>
      <c r="BN619" s="39"/>
      <c r="BO619" s="39"/>
    </row>
    <row r="620" spans="8:67" x14ac:dyDescent="0.25">
      <c r="H620" s="39"/>
      <c r="I620" s="39"/>
      <c r="J620" s="39"/>
      <c r="K620" s="39"/>
      <c r="L620" s="39"/>
      <c r="M620" s="39"/>
      <c r="N620" s="39"/>
      <c r="O620" s="39"/>
      <c r="P620" s="39"/>
      <c r="Q620" s="39"/>
      <c r="R620" s="39"/>
      <c r="S620" s="39"/>
      <c r="T620" s="39"/>
      <c r="U620" s="39"/>
      <c r="V620" s="39"/>
      <c r="W620" s="39"/>
      <c r="X620" s="39"/>
      <c r="Y620" s="39"/>
      <c r="Z620" s="39"/>
      <c r="AA620" s="39"/>
      <c r="AB620" s="39"/>
      <c r="AC620" s="39"/>
      <c r="AD620" s="39"/>
      <c r="AE620" s="39"/>
      <c r="AF620" s="39"/>
      <c r="AG620" s="39"/>
      <c r="AH620" s="39"/>
      <c r="AI620" s="39"/>
      <c r="AJ620" s="39"/>
      <c r="AK620" s="39"/>
      <c r="AL620" s="39"/>
      <c r="AM620" s="39"/>
      <c r="AN620" s="39"/>
      <c r="AO620" s="39"/>
      <c r="AP620" s="39"/>
      <c r="AQ620" s="39"/>
      <c r="AR620" s="39"/>
      <c r="AS620" s="39"/>
      <c r="AT620" s="39"/>
      <c r="AU620" s="39"/>
      <c r="AV620" s="39"/>
      <c r="AW620" s="39"/>
      <c r="AX620" s="39"/>
      <c r="AY620" s="39"/>
      <c r="AZ620" s="39"/>
      <c r="BA620" s="39"/>
      <c r="BB620" s="39"/>
      <c r="BC620" s="39"/>
      <c r="BD620" s="39"/>
      <c r="BE620" s="39"/>
      <c r="BF620" s="39"/>
      <c r="BG620" s="39"/>
      <c r="BH620" s="39"/>
      <c r="BI620" s="39"/>
      <c r="BJ620" s="39"/>
      <c r="BK620" s="39"/>
      <c r="BL620" s="39"/>
      <c r="BM620" s="39"/>
      <c r="BN620" s="39"/>
      <c r="BO620" s="39"/>
    </row>
    <row r="621" spans="8:67" x14ac:dyDescent="0.25">
      <c r="H621" s="39"/>
      <c r="I621" s="39"/>
      <c r="J621" s="39"/>
      <c r="K621" s="39"/>
      <c r="L621" s="39"/>
      <c r="M621" s="39"/>
      <c r="N621" s="39"/>
      <c r="O621" s="39"/>
      <c r="P621" s="39"/>
      <c r="Q621" s="39"/>
      <c r="R621" s="39"/>
      <c r="S621" s="39"/>
      <c r="T621" s="39"/>
      <c r="U621" s="39"/>
      <c r="V621" s="39"/>
      <c r="W621" s="39"/>
      <c r="X621" s="39"/>
      <c r="Y621" s="39"/>
      <c r="Z621" s="39"/>
      <c r="AA621" s="39"/>
      <c r="AB621" s="39"/>
      <c r="AC621" s="39"/>
      <c r="AD621" s="39"/>
      <c r="AE621" s="39"/>
      <c r="AF621" s="39"/>
      <c r="AG621" s="39"/>
      <c r="AH621" s="39"/>
      <c r="AI621" s="39"/>
      <c r="AJ621" s="39"/>
      <c r="AK621" s="39"/>
      <c r="AL621" s="39"/>
      <c r="AM621" s="39"/>
      <c r="AN621" s="39"/>
      <c r="AO621" s="39"/>
      <c r="AP621" s="39"/>
      <c r="AQ621" s="39"/>
      <c r="AR621" s="39"/>
      <c r="AS621" s="39"/>
      <c r="AT621" s="39"/>
      <c r="AU621" s="39"/>
      <c r="AV621" s="39"/>
      <c r="AW621" s="39"/>
      <c r="AX621" s="39"/>
      <c r="AY621" s="39"/>
      <c r="AZ621" s="39"/>
      <c r="BA621" s="39"/>
      <c r="BB621" s="39"/>
      <c r="BC621" s="39"/>
      <c r="BD621" s="39"/>
      <c r="BE621" s="39"/>
      <c r="BF621" s="39"/>
      <c r="BG621" s="39"/>
      <c r="BH621" s="39"/>
      <c r="BI621" s="39"/>
      <c r="BJ621" s="39"/>
      <c r="BK621" s="39"/>
      <c r="BL621" s="39"/>
      <c r="BM621" s="39"/>
      <c r="BN621" s="39"/>
      <c r="BO621" s="39"/>
    </row>
    <row r="622" spans="8:67" x14ac:dyDescent="0.25">
      <c r="H622" s="39"/>
      <c r="I622" s="39"/>
      <c r="J622" s="39"/>
      <c r="K622" s="39"/>
      <c r="L622" s="39"/>
      <c r="M622" s="39"/>
      <c r="N622" s="39"/>
      <c r="O622" s="39"/>
      <c r="P622" s="39"/>
      <c r="Q622" s="39"/>
      <c r="R622" s="39"/>
      <c r="S622" s="39"/>
      <c r="T622" s="39"/>
      <c r="U622" s="39"/>
      <c r="V622" s="39"/>
      <c r="W622" s="39"/>
      <c r="X622" s="39"/>
      <c r="Y622" s="39"/>
      <c r="Z622" s="39"/>
      <c r="AA622" s="39"/>
      <c r="AB622" s="39"/>
      <c r="AC622" s="39"/>
      <c r="AD622" s="39"/>
      <c r="AE622" s="39"/>
      <c r="AF622" s="39"/>
      <c r="AG622" s="39"/>
      <c r="AH622" s="39"/>
      <c r="AI622" s="39"/>
      <c r="AJ622" s="39"/>
      <c r="AK622" s="39"/>
      <c r="AL622" s="39"/>
      <c r="AM622" s="39"/>
      <c r="AN622" s="39"/>
      <c r="AO622" s="39"/>
      <c r="AP622" s="39"/>
      <c r="AQ622" s="39"/>
      <c r="AR622" s="39"/>
      <c r="AS622" s="39"/>
      <c r="AT622" s="39"/>
      <c r="AU622" s="39"/>
      <c r="AV622" s="39"/>
      <c r="AW622" s="39"/>
      <c r="AX622" s="39"/>
      <c r="AY622" s="39"/>
      <c r="AZ622" s="39"/>
      <c r="BA622" s="39"/>
      <c r="BB622" s="39"/>
      <c r="BC622" s="39"/>
      <c r="BD622" s="39"/>
      <c r="BE622" s="39"/>
      <c r="BF622" s="39"/>
      <c r="BG622" s="39"/>
      <c r="BH622" s="39"/>
      <c r="BI622" s="39"/>
      <c r="BJ622" s="39"/>
      <c r="BK622" s="39"/>
      <c r="BL622" s="39"/>
      <c r="BM622" s="39"/>
      <c r="BN622" s="39"/>
      <c r="BO622" s="39"/>
    </row>
    <row r="623" spans="8:67" x14ac:dyDescent="0.25">
      <c r="H623" s="39"/>
      <c r="I623" s="39"/>
      <c r="J623" s="39"/>
      <c r="K623" s="39"/>
      <c r="L623" s="39"/>
      <c r="M623" s="39"/>
      <c r="N623" s="39"/>
      <c r="O623" s="39"/>
      <c r="P623" s="39"/>
      <c r="Q623" s="39"/>
      <c r="R623" s="39"/>
      <c r="S623" s="39"/>
      <c r="T623" s="39"/>
      <c r="U623" s="39"/>
      <c r="V623" s="39"/>
      <c r="W623" s="39"/>
      <c r="X623" s="39"/>
      <c r="Y623" s="39"/>
      <c r="Z623" s="39"/>
      <c r="AA623" s="39"/>
      <c r="AB623" s="39"/>
      <c r="AC623" s="39"/>
      <c r="AD623" s="39"/>
      <c r="AE623" s="39"/>
      <c r="AF623" s="39"/>
      <c r="AG623" s="39"/>
      <c r="AH623" s="39"/>
      <c r="AI623" s="39"/>
      <c r="AJ623" s="39"/>
      <c r="AK623" s="39"/>
      <c r="AL623" s="39"/>
      <c r="AM623" s="39"/>
      <c r="AN623" s="39"/>
      <c r="AO623" s="39"/>
      <c r="AP623" s="39"/>
      <c r="AQ623" s="39"/>
      <c r="AR623" s="39"/>
      <c r="AS623" s="39"/>
      <c r="AT623" s="39"/>
      <c r="AU623" s="39"/>
      <c r="AV623" s="39"/>
      <c r="AW623" s="39"/>
      <c r="AX623" s="39"/>
      <c r="AY623" s="39"/>
      <c r="AZ623" s="39"/>
      <c r="BA623" s="39"/>
      <c r="BB623" s="39"/>
      <c r="BC623" s="39"/>
      <c r="BD623" s="39"/>
      <c r="BE623" s="39"/>
      <c r="BF623" s="39"/>
      <c r="BG623" s="39"/>
      <c r="BH623" s="39"/>
      <c r="BI623" s="39"/>
      <c r="BJ623" s="39"/>
      <c r="BK623" s="39"/>
      <c r="BL623" s="39"/>
      <c r="BM623" s="39"/>
      <c r="BN623" s="39"/>
      <c r="BO623" s="39"/>
    </row>
    <row r="624" spans="8:67" x14ac:dyDescent="0.25">
      <c r="H624" s="39"/>
      <c r="I624" s="39"/>
      <c r="J624" s="39"/>
      <c r="K624" s="39"/>
      <c r="L624" s="39"/>
      <c r="M624" s="39"/>
      <c r="N624" s="39"/>
      <c r="O624" s="39"/>
      <c r="P624" s="39"/>
      <c r="Q624" s="39"/>
      <c r="R624" s="39"/>
      <c r="S624" s="39"/>
      <c r="T624" s="39"/>
      <c r="U624" s="39"/>
      <c r="V624" s="39"/>
      <c r="W624" s="39"/>
      <c r="X624" s="39"/>
      <c r="Y624" s="39"/>
      <c r="Z624" s="39"/>
      <c r="AA624" s="39"/>
      <c r="AB624" s="39"/>
      <c r="AC624" s="39"/>
      <c r="AD624" s="39"/>
      <c r="AE624" s="39"/>
      <c r="AF624" s="39"/>
      <c r="AG624" s="39"/>
      <c r="AH624" s="39"/>
      <c r="AI624" s="39"/>
      <c r="AJ624" s="39"/>
      <c r="AK624" s="39"/>
      <c r="AL624" s="39"/>
      <c r="AM624" s="39"/>
      <c r="AN624" s="39"/>
      <c r="AO624" s="39"/>
      <c r="AP624" s="39"/>
      <c r="AQ624" s="39"/>
      <c r="AR624" s="39"/>
      <c r="AS624" s="39"/>
      <c r="AT624" s="39"/>
      <c r="AU624" s="39"/>
      <c r="AV624" s="39"/>
      <c r="AW624" s="39"/>
      <c r="AX624" s="39"/>
      <c r="AY624" s="39"/>
      <c r="AZ624" s="39"/>
      <c r="BA624" s="39"/>
      <c r="BB624" s="39"/>
      <c r="BC624" s="39"/>
      <c r="BD624" s="39"/>
      <c r="BE624" s="39"/>
      <c r="BF624" s="39"/>
      <c r="BG624" s="39"/>
      <c r="BH624" s="39"/>
      <c r="BI624" s="39"/>
      <c r="BJ624" s="39"/>
      <c r="BK624" s="39"/>
      <c r="BL624" s="39"/>
      <c r="BM624" s="39"/>
      <c r="BN624" s="39"/>
      <c r="BO624" s="39"/>
    </row>
    <row r="625" spans="8:67" x14ac:dyDescent="0.25">
      <c r="H625" s="39"/>
      <c r="I625" s="39"/>
      <c r="J625" s="39"/>
      <c r="K625" s="39"/>
      <c r="L625" s="39"/>
      <c r="M625" s="39"/>
      <c r="N625" s="39"/>
      <c r="O625" s="39"/>
      <c r="P625" s="39"/>
      <c r="Q625" s="39"/>
      <c r="R625" s="39"/>
      <c r="S625" s="39"/>
      <c r="T625" s="39"/>
      <c r="U625" s="39"/>
      <c r="V625" s="39"/>
      <c r="W625" s="39"/>
      <c r="X625" s="39"/>
      <c r="Y625" s="39"/>
      <c r="Z625" s="39"/>
      <c r="AA625" s="39"/>
      <c r="AB625" s="39"/>
      <c r="AC625" s="39"/>
      <c r="AD625" s="39"/>
      <c r="AE625" s="39"/>
      <c r="AF625" s="39"/>
      <c r="AG625" s="39"/>
      <c r="AH625" s="39"/>
      <c r="AI625" s="39"/>
      <c r="AJ625" s="39"/>
      <c r="AK625" s="39"/>
      <c r="AL625" s="39"/>
      <c r="AM625" s="39"/>
      <c r="AN625" s="39"/>
      <c r="AO625" s="39"/>
      <c r="AP625" s="39"/>
      <c r="AQ625" s="39"/>
      <c r="AR625" s="39"/>
      <c r="AS625" s="39"/>
      <c r="AT625" s="39"/>
      <c r="AU625" s="39"/>
      <c r="AV625" s="39"/>
      <c r="AW625" s="39"/>
      <c r="AX625" s="39"/>
      <c r="AY625" s="39"/>
      <c r="AZ625" s="39"/>
      <c r="BA625" s="39"/>
      <c r="BB625" s="39"/>
      <c r="BC625" s="39"/>
      <c r="BD625" s="39"/>
      <c r="BE625" s="39"/>
      <c r="BF625" s="39"/>
      <c r="BG625" s="39"/>
      <c r="BH625" s="39"/>
      <c r="BI625" s="39"/>
      <c r="BJ625" s="39"/>
      <c r="BK625" s="39"/>
      <c r="BL625" s="39"/>
      <c r="BM625" s="39"/>
      <c r="BN625" s="39"/>
      <c r="BO625" s="39"/>
    </row>
    <row r="626" spans="8:67" x14ac:dyDescent="0.25">
      <c r="H626" s="39"/>
      <c r="I626" s="39"/>
      <c r="J626" s="39"/>
      <c r="K626" s="39"/>
      <c r="L626" s="39"/>
      <c r="M626" s="39"/>
      <c r="N626" s="39"/>
      <c r="O626" s="39"/>
      <c r="P626" s="39"/>
      <c r="Q626" s="39"/>
      <c r="R626" s="39"/>
      <c r="S626" s="39"/>
      <c r="T626" s="39"/>
      <c r="U626" s="39"/>
      <c r="V626" s="39"/>
      <c r="W626" s="39"/>
      <c r="X626" s="39"/>
      <c r="Y626" s="39"/>
      <c r="Z626" s="39"/>
      <c r="AA626" s="39"/>
      <c r="AB626" s="39"/>
      <c r="AC626" s="39"/>
      <c r="AD626" s="39"/>
      <c r="AE626" s="39"/>
      <c r="AF626" s="39"/>
      <c r="AG626" s="39"/>
      <c r="AH626" s="39"/>
      <c r="AI626" s="39"/>
      <c r="AJ626" s="39"/>
      <c r="AK626" s="39"/>
      <c r="AL626" s="39"/>
      <c r="AM626" s="39"/>
      <c r="AN626" s="39"/>
      <c r="AO626" s="39"/>
      <c r="AP626" s="39"/>
      <c r="AQ626" s="39"/>
      <c r="AR626" s="39"/>
      <c r="AS626" s="39"/>
      <c r="AT626" s="39"/>
      <c r="AU626" s="39"/>
      <c r="AV626" s="39"/>
      <c r="AW626" s="39"/>
      <c r="AX626" s="39"/>
      <c r="AY626" s="39"/>
      <c r="AZ626" s="39"/>
      <c r="BA626" s="39"/>
      <c r="BB626" s="39"/>
      <c r="BC626" s="39"/>
      <c r="BD626" s="39"/>
      <c r="BE626" s="39"/>
      <c r="BF626" s="39"/>
      <c r="BG626" s="39"/>
      <c r="BH626" s="39"/>
      <c r="BI626" s="39"/>
      <c r="BJ626" s="39"/>
      <c r="BK626" s="39"/>
      <c r="BL626" s="39"/>
      <c r="BM626" s="39"/>
      <c r="BN626" s="39"/>
      <c r="BO626" s="39"/>
    </row>
    <row r="627" spans="8:67" x14ac:dyDescent="0.25">
      <c r="H627" s="39"/>
      <c r="I627" s="39"/>
      <c r="J627" s="39"/>
      <c r="K627" s="39"/>
      <c r="L627" s="39"/>
      <c r="M627" s="39"/>
      <c r="N627" s="39"/>
      <c r="O627" s="39"/>
      <c r="P627" s="39"/>
      <c r="Q627" s="39"/>
      <c r="R627" s="39"/>
      <c r="S627" s="39"/>
      <c r="T627" s="39"/>
      <c r="U627" s="39"/>
      <c r="V627" s="39"/>
      <c r="W627" s="39"/>
      <c r="X627" s="39"/>
      <c r="Y627" s="39"/>
      <c r="Z627" s="39"/>
      <c r="AA627" s="39"/>
      <c r="AB627" s="39"/>
      <c r="AC627" s="39"/>
      <c r="AD627" s="39"/>
      <c r="AE627" s="39"/>
      <c r="AF627" s="39"/>
      <c r="AG627" s="39"/>
      <c r="AH627" s="39"/>
      <c r="AI627" s="39"/>
      <c r="AJ627" s="39"/>
      <c r="AK627" s="39"/>
      <c r="AL627" s="39"/>
      <c r="AM627" s="39"/>
      <c r="AN627" s="39"/>
      <c r="AO627" s="39"/>
      <c r="AP627" s="39"/>
      <c r="AQ627" s="39"/>
      <c r="AR627" s="39"/>
      <c r="AS627" s="39"/>
      <c r="AT627" s="39"/>
      <c r="AU627" s="39"/>
      <c r="AV627" s="39"/>
      <c r="AW627" s="39"/>
      <c r="AX627" s="39"/>
      <c r="AY627" s="39"/>
      <c r="AZ627" s="39"/>
      <c r="BA627" s="39"/>
      <c r="BB627" s="39"/>
      <c r="BC627" s="39"/>
      <c r="BD627" s="39"/>
      <c r="BE627" s="39"/>
      <c r="BF627" s="39"/>
      <c r="BG627" s="39"/>
      <c r="BH627" s="39"/>
      <c r="BI627" s="39"/>
      <c r="BJ627" s="39"/>
      <c r="BK627" s="39"/>
      <c r="BL627" s="39"/>
      <c r="BM627" s="39"/>
      <c r="BN627" s="39"/>
      <c r="BO627" s="39"/>
    </row>
    <row r="628" spans="8:67" x14ac:dyDescent="0.25">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39"/>
      <c r="AM628" s="39"/>
      <c r="AN628" s="39"/>
      <c r="AO628" s="39"/>
      <c r="AP628" s="39"/>
      <c r="AQ628" s="39"/>
      <c r="AR628" s="39"/>
      <c r="AS628" s="39"/>
      <c r="AT628" s="39"/>
      <c r="AU628" s="39"/>
      <c r="AV628" s="39"/>
      <c r="AW628" s="39"/>
      <c r="AX628" s="39"/>
      <c r="AY628" s="39"/>
      <c r="AZ628" s="39"/>
      <c r="BA628" s="39"/>
      <c r="BB628" s="39"/>
      <c r="BC628" s="39"/>
      <c r="BD628" s="39"/>
      <c r="BE628" s="39"/>
      <c r="BF628" s="39"/>
      <c r="BG628" s="39"/>
      <c r="BH628" s="39"/>
      <c r="BI628" s="39"/>
      <c r="BJ628" s="39"/>
      <c r="BK628" s="39"/>
      <c r="BL628" s="39"/>
      <c r="BM628" s="39"/>
      <c r="BN628" s="39"/>
      <c r="BO628" s="39"/>
    </row>
    <row r="629" spans="8:67" x14ac:dyDescent="0.25">
      <c r="H629" s="39"/>
      <c r="I629" s="39"/>
      <c r="J629" s="39"/>
      <c r="K629" s="39"/>
      <c r="L629" s="39"/>
      <c r="M629" s="39"/>
      <c r="N629" s="39"/>
      <c r="O629" s="39"/>
      <c r="P629" s="39"/>
      <c r="Q629" s="39"/>
      <c r="R629" s="39"/>
      <c r="S629" s="39"/>
      <c r="T629" s="39"/>
      <c r="U629" s="39"/>
      <c r="V629" s="39"/>
      <c r="W629" s="39"/>
      <c r="X629" s="39"/>
      <c r="Y629" s="39"/>
      <c r="Z629" s="39"/>
      <c r="AA629" s="39"/>
      <c r="AB629" s="39"/>
      <c r="AC629" s="39"/>
      <c r="AD629" s="39"/>
      <c r="AE629" s="39"/>
      <c r="AF629" s="39"/>
      <c r="AG629" s="39"/>
      <c r="AH629" s="39"/>
      <c r="AI629" s="39"/>
      <c r="AJ629" s="39"/>
      <c r="AK629" s="39"/>
      <c r="AL629" s="39"/>
      <c r="AM629" s="39"/>
      <c r="AN629" s="39"/>
      <c r="AO629" s="39"/>
      <c r="AP629" s="39"/>
      <c r="AQ629" s="39"/>
      <c r="AR629" s="39"/>
      <c r="AS629" s="39"/>
      <c r="AT629" s="39"/>
      <c r="AU629" s="39"/>
      <c r="AV629" s="39"/>
      <c r="AW629" s="39"/>
      <c r="AX629" s="39"/>
      <c r="AY629" s="39"/>
      <c r="AZ629" s="39"/>
      <c r="BA629" s="39"/>
      <c r="BB629" s="39"/>
      <c r="BC629" s="39"/>
      <c r="BD629" s="39"/>
      <c r="BE629" s="39"/>
      <c r="BF629" s="39"/>
      <c r="BG629" s="39"/>
      <c r="BH629" s="39"/>
      <c r="BI629" s="39"/>
      <c r="BJ629" s="39"/>
      <c r="BK629" s="39"/>
      <c r="BL629" s="39"/>
      <c r="BM629" s="39"/>
      <c r="BN629" s="39"/>
      <c r="BO629" s="39"/>
    </row>
    <row r="630" spans="8:67" x14ac:dyDescent="0.25">
      <c r="H630" s="39"/>
      <c r="I630" s="39"/>
      <c r="J630" s="39"/>
      <c r="K630" s="39"/>
      <c r="L630" s="39"/>
      <c r="M630" s="39"/>
      <c r="N630" s="39"/>
      <c r="O630" s="39"/>
      <c r="P630" s="39"/>
      <c r="Q630" s="39"/>
      <c r="R630" s="39"/>
      <c r="S630" s="39"/>
      <c r="T630" s="39"/>
      <c r="U630" s="39"/>
      <c r="V630" s="39"/>
      <c r="W630" s="39"/>
      <c r="X630" s="39"/>
      <c r="Y630" s="39"/>
      <c r="Z630" s="39"/>
      <c r="AA630" s="39"/>
      <c r="AB630" s="39"/>
      <c r="AC630" s="39"/>
      <c r="AD630" s="39"/>
      <c r="AE630" s="39"/>
      <c r="AF630" s="39"/>
      <c r="AG630" s="39"/>
      <c r="AH630" s="39"/>
      <c r="AI630" s="39"/>
      <c r="AJ630" s="39"/>
      <c r="AK630" s="39"/>
      <c r="AL630" s="39"/>
      <c r="AM630" s="39"/>
      <c r="AN630" s="39"/>
      <c r="AO630" s="39"/>
      <c r="AP630" s="39"/>
      <c r="AQ630" s="39"/>
      <c r="AR630" s="39"/>
      <c r="AS630" s="39"/>
      <c r="AT630" s="39"/>
      <c r="AU630" s="39"/>
      <c r="AV630" s="39"/>
      <c r="AW630" s="39"/>
      <c r="AX630" s="39"/>
      <c r="AY630" s="39"/>
      <c r="AZ630" s="39"/>
      <c r="BA630" s="39"/>
      <c r="BB630" s="39"/>
      <c r="BC630" s="39"/>
      <c r="BD630" s="39"/>
      <c r="BE630" s="39"/>
      <c r="BF630" s="39"/>
      <c r="BG630" s="39"/>
      <c r="BH630" s="39"/>
      <c r="BI630" s="39"/>
      <c r="BJ630" s="39"/>
      <c r="BK630" s="39"/>
      <c r="BL630" s="39"/>
      <c r="BM630" s="39"/>
      <c r="BN630" s="39"/>
      <c r="BO630" s="39"/>
    </row>
    <row r="631" spans="8:67" x14ac:dyDescent="0.25">
      <c r="H631" s="39"/>
      <c r="I631" s="39"/>
      <c r="J631" s="39"/>
      <c r="K631" s="39"/>
      <c r="L631" s="39"/>
      <c r="M631" s="39"/>
      <c r="N631" s="39"/>
      <c r="O631" s="39"/>
      <c r="P631" s="39"/>
      <c r="Q631" s="39"/>
      <c r="R631" s="39"/>
      <c r="S631" s="39"/>
      <c r="T631" s="39"/>
      <c r="U631" s="39"/>
      <c r="V631" s="39"/>
      <c r="W631" s="39"/>
      <c r="X631" s="39"/>
      <c r="Y631" s="39"/>
      <c r="Z631" s="39"/>
      <c r="AA631" s="39"/>
      <c r="AB631" s="39"/>
      <c r="AC631" s="39"/>
      <c r="AD631" s="39"/>
      <c r="AE631" s="39"/>
      <c r="AF631" s="39"/>
      <c r="AG631" s="39"/>
      <c r="AH631" s="39"/>
      <c r="AI631" s="39"/>
      <c r="AJ631" s="39"/>
      <c r="AK631" s="39"/>
      <c r="AL631" s="39"/>
      <c r="AM631" s="39"/>
      <c r="AN631" s="39"/>
      <c r="AO631" s="39"/>
      <c r="AP631" s="39"/>
      <c r="AQ631" s="39"/>
      <c r="AR631" s="39"/>
      <c r="AS631" s="39"/>
      <c r="AT631" s="39"/>
      <c r="AU631" s="39"/>
      <c r="AV631" s="39"/>
      <c r="AW631" s="39"/>
      <c r="AX631" s="39"/>
      <c r="AY631" s="39"/>
      <c r="AZ631" s="39"/>
      <c r="BA631" s="39"/>
      <c r="BB631" s="39"/>
      <c r="BC631" s="39"/>
      <c r="BD631" s="39"/>
      <c r="BE631" s="39"/>
      <c r="BF631" s="39"/>
      <c r="BG631" s="39"/>
      <c r="BH631" s="39"/>
      <c r="BI631" s="39"/>
      <c r="BJ631" s="39"/>
      <c r="BK631" s="39"/>
      <c r="BL631" s="39"/>
      <c r="BM631" s="39"/>
      <c r="BN631" s="39"/>
      <c r="BO631" s="39"/>
    </row>
    <row r="632" spans="8:67" x14ac:dyDescent="0.25">
      <c r="H632" s="39"/>
      <c r="I632" s="39"/>
      <c r="J632" s="39"/>
      <c r="K632" s="39"/>
      <c r="L632" s="39"/>
      <c r="M632" s="39"/>
      <c r="N632" s="39"/>
      <c r="O632" s="39"/>
      <c r="P632" s="39"/>
      <c r="Q632" s="39"/>
      <c r="R632" s="39"/>
      <c r="S632" s="39"/>
      <c r="T632" s="39"/>
      <c r="U632" s="39"/>
      <c r="V632" s="39"/>
      <c r="W632" s="39"/>
      <c r="X632" s="39"/>
      <c r="Y632" s="39"/>
      <c r="Z632" s="39"/>
      <c r="AA632" s="39"/>
      <c r="AB632" s="39"/>
      <c r="AC632" s="39"/>
      <c r="AD632" s="39"/>
      <c r="AE632" s="39"/>
      <c r="AF632" s="39"/>
      <c r="AG632" s="39"/>
      <c r="AH632" s="39"/>
      <c r="AI632" s="39"/>
      <c r="AJ632" s="39"/>
      <c r="AK632" s="39"/>
      <c r="AL632" s="39"/>
      <c r="AM632" s="39"/>
      <c r="AN632" s="39"/>
      <c r="AO632" s="39"/>
      <c r="AP632" s="39"/>
      <c r="AQ632" s="39"/>
      <c r="AR632" s="39"/>
      <c r="AS632" s="39"/>
      <c r="AT632" s="39"/>
      <c r="AU632" s="39"/>
      <c r="AV632" s="39"/>
      <c r="AW632" s="39"/>
      <c r="AX632" s="39"/>
      <c r="AY632" s="39"/>
      <c r="AZ632" s="39"/>
      <c r="BA632" s="39"/>
      <c r="BB632" s="39"/>
      <c r="BC632" s="39"/>
      <c r="BD632" s="39"/>
      <c r="BE632" s="39"/>
      <c r="BF632" s="39"/>
      <c r="BG632" s="39"/>
      <c r="BH632" s="39"/>
      <c r="BI632" s="39"/>
      <c r="BJ632" s="39"/>
      <c r="BK632" s="39"/>
      <c r="BL632" s="39"/>
      <c r="BM632" s="39"/>
      <c r="BN632" s="39"/>
      <c r="BO632" s="39"/>
    </row>
    <row r="633" spans="8:67" x14ac:dyDescent="0.25">
      <c r="H633" s="39"/>
      <c r="I633" s="39"/>
      <c r="J633" s="39"/>
      <c r="K633" s="39"/>
      <c r="L633" s="39"/>
      <c r="M633" s="39"/>
      <c r="N633" s="39"/>
      <c r="O633" s="39"/>
      <c r="P633" s="39"/>
      <c r="Q633" s="39"/>
      <c r="R633" s="39"/>
      <c r="S633" s="39"/>
      <c r="T633" s="39"/>
      <c r="U633" s="39"/>
      <c r="V633" s="39"/>
      <c r="W633" s="39"/>
      <c r="X633" s="39"/>
      <c r="Y633" s="39"/>
      <c r="Z633" s="39"/>
      <c r="AA633" s="39"/>
      <c r="AB633" s="39"/>
      <c r="AC633" s="39"/>
      <c r="AD633" s="39"/>
      <c r="AE633" s="39"/>
      <c r="AF633" s="39"/>
      <c r="AG633" s="39"/>
      <c r="AH633" s="39"/>
      <c r="AI633" s="39"/>
      <c r="AJ633" s="39"/>
      <c r="AK633" s="39"/>
      <c r="AL633" s="39"/>
      <c r="AM633" s="39"/>
      <c r="AN633" s="39"/>
      <c r="AO633" s="39"/>
      <c r="AP633" s="39"/>
      <c r="AQ633" s="39"/>
      <c r="AR633" s="39"/>
      <c r="AS633" s="39"/>
      <c r="AT633" s="39"/>
      <c r="AU633" s="39"/>
      <c r="AV633" s="39"/>
      <c r="AW633" s="39"/>
      <c r="AX633" s="39"/>
      <c r="AY633" s="39"/>
      <c r="AZ633" s="39"/>
      <c r="BA633" s="39"/>
      <c r="BB633" s="39"/>
      <c r="BC633" s="39"/>
      <c r="BD633" s="39"/>
      <c r="BE633" s="39"/>
      <c r="BF633" s="39"/>
      <c r="BG633" s="39"/>
      <c r="BH633" s="39"/>
      <c r="BI633" s="39"/>
      <c r="BJ633" s="39"/>
      <c r="BK633" s="39"/>
      <c r="BL633" s="39"/>
      <c r="BM633" s="39"/>
      <c r="BN633" s="39"/>
      <c r="BO633" s="39"/>
    </row>
    <row r="634" spans="8:67" x14ac:dyDescent="0.25">
      <c r="H634" s="39"/>
      <c r="I634" s="39"/>
      <c r="J634" s="39"/>
      <c r="K634" s="39"/>
      <c r="L634" s="39"/>
      <c r="M634" s="39"/>
      <c r="N634" s="39"/>
      <c r="O634" s="39"/>
      <c r="P634" s="39"/>
      <c r="Q634" s="39"/>
      <c r="R634" s="39"/>
      <c r="S634" s="39"/>
      <c r="T634" s="39"/>
      <c r="U634" s="39"/>
      <c r="V634" s="39"/>
      <c r="W634" s="39"/>
      <c r="X634" s="39"/>
      <c r="Y634" s="39"/>
      <c r="Z634" s="39"/>
      <c r="AA634" s="39"/>
      <c r="AB634" s="39"/>
      <c r="AC634" s="39"/>
      <c r="AD634" s="39"/>
      <c r="AE634" s="39"/>
      <c r="AF634" s="39"/>
      <c r="AG634" s="39"/>
      <c r="AH634" s="39"/>
      <c r="AI634" s="39"/>
      <c r="AJ634" s="39"/>
      <c r="AK634" s="39"/>
      <c r="AL634" s="39"/>
      <c r="AM634" s="39"/>
      <c r="AN634" s="39"/>
      <c r="AO634" s="39"/>
      <c r="AP634" s="39"/>
      <c r="AQ634" s="39"/>
      <c r="AR634" s="39"/>
      <c r="AS634" s="39"/>
      <c r="AT634" s="39"/>
      <c r="AU634" s="39"/>
      <c r="AV634" s="39"/>
      <c r="AW634" s="39"/>
      <c r="AX634" s="39"/>
      <c r="AY634" s="39"/>
      <c r="AZ634" s="39"/>
      <c r="BA634" s="39"/>
      <c r="BB634" s="39"/>
      <c r="BC634" s="39"/>
      <c r="BD634" s="39"/>
      <c r="BE634" s="39"/>
      <c r="BF634" s="39"/>
      <c r="BG634" s="39"/>
      <c r="BH634" s="39"/>
      <c r="BI634" s="39"/>
      <c r="BJ634" s="39"/>
      <c r="BK634" s="39"/>
      <c r="BL634" s="39"/>
      <c r="BM634" s="39"/>
      <c r="BN634" s="39"/>
      <c r="BO634" s="39"/>
    </row>
    <row r="635" spans="8:67" x14ac:dyDescent="0.25">
      <c r="H635" s="39"/>
      <c r="I635" s="39"/>
      <c r="J635" s="39"/>
      <c r="K635" s="39"/>
      <c r="L635" s="39"/>
      <c r="M635" s="39"/>
      <c r="N635" s="39"/>
      <c r="O635" s="39"/>
      <c r="P635" s="39"/>
      <c r="Q635" s="39"/>
      <c r="R635" s="39"/>
      <c r="S635" s="39"/>
      <c r="T635" s="39"/>
      <c r="U635" s="39"/>
      <c r="V635" s="39"/>
      <c r="W635" s="39"/>
      <c r="X635" s="39"/>
      <c r="Y635" s="39"/>
      <c r="Z635" s="39"/>
      <c r="AA635" s="39"/>
      <c r="AB635" s="39"/>
      <c r="AC635" s="39"/>
      <c r="AD635" s="39"/>
      <c r="AE635" s="39"/>
      <c r="AF635" s="39"/>
      <c r="AG635" s="39"/>
      <c r="AH635" s="39"/>
      <c r="AI635" s="39"/>
      <c r="AJ635" s="39"/>
      <c r="AK635" s="39"/>
      <c r="AL635" s="39"/>
      <c r="AM635" s="39"/>
      <c r="AN635" s="39"/>
      <c r="AO635" s="39"/>
      <c r="AP635" s="39"/>
      <c r="AQ635" s="39"/>
      <c r="AR635" s="39"/>
      <c r="AS635" s="39"/>
      <c r="AT635" s="39"/>
      <c r="AU635" s="39"/>
      <c r="AV635" s="39"/>
      <c r="AW635" s="39"/>
      <c r="AX635" s="39"/>
      <c r="AY635" s="39"/>
      <c r="AZ635" s="39"/>
      <c r="BA635" s="39"/>
      <c r="BB635" s="39"/>
      <c r="BC635" s="39"/>
      <c r="BD635" s="39"/>
      <c r="BE635" s="39"/>
      <c r="BF635" s="39"/>
      <c r="BG635" s="39"/>
      <c r="BH635" s="39"/>
      <c r="BI635" s="39"/>
      <c r="BJ635" s="39"/>
      <c r="BK635" s="39"/>
      <c r="BL635" s="39"/>
      <c r="BM635" s="39"/>
      <c r="BN635" s="39"/>
      <c r="BO635" s="39"/>
    </row>
    <row r="636" spans="8:67" x14ac:dyDescent="0.25">
      <c r="H636" s="39"/>
      <c r="I636" s="39"/>
      <c r="J636" s="39"/>
      <c r="K636" s="39"/>
      <c r="L636" s="39"/>
      <c r="M636" s="39"/>
      <c r="N636" s="39"/>
      <c r="O636" s="39"/>
      <c r="P636" s="39"/>
      <c r="Q636" s="39"/>
      <c r="R636" s="39"/>
      <c r="S636" s="39"/>
      <c r="T636" s="39"/>
      <c r="U636" s="39"/>
      <c r="V636" s="39"/>
      <c r="W636" s="39"/>
      <c r="X636" s="39"/>
      <c r="Y636" s="39"/>
      <c r="Z636" s="39"/>
      <c r="AA636" s="39"/>
      <c r="AB636" s="39"/>
      <c r="AC636" s="39"/>
      <c r="AD636" s="39"/>
      <c r="AE636" s="39"/>
      <c r="AF636" s="39"/>
      <c r="AG636" s="39"/>
      <c r="AH636" s="39"/>
      <c r="AI636" s="39"/>
      <c r="AJ636" s="39"/>
      <c r="AK636" s="39"/>
      <c r="AL636" s="39"/>
      <c r="AM636" s="39"/>
      <c r="AN636" s="39"/>
      <c r="AO636" s="39"/>
      <c r="AP636" s="39"/>
      <c r="AQ636" s="39"/>
      <c r="AR636" s="39"/>
      <c r="AS636" s="39"/>
      <c r="AT636" s="39"/>
      <c r="AU636" s="39"/>
      <c r="AV636" s="39"/>
      <c r="AW636" s="39"/>
      <c r="AX636" s="39"/>
      <c r="AY636" s="39"/>
      <c r="AZ636" s="39"/>
      <c r="BA636" s="39"/>
      <c r="BB636" s="39"/>
      <c r="BC636" s="39"/>
      <c r="BD636" s="39"/>
      <c r="BE636" s="39"/>
      <c r="BF636" s="39"/>
      <c r="BG636" s="39"/>
      <c r="BH636" s="39"/>
      <c r="BI636" s="39"/>
      <c r="BJ636" s="39"/>
      <c r="BK636" s="39"/>
      <c r="BL636" s="39"/>
      <c r="BM636" s="39"/>
      <c r="BN636" s="39"/>
      <c r="BO636" s="39"/>
    </row>
    <row r="637" spans="8:67" x14ac:dyDescent="0.25">
      <c r="H637" s="39"/>
      <c r="I637" s="39"/>
      <c r="J637" s="39"/>
      <c r="K637" s="39"/>
      <c r="L637" s="39"/>
      <c r="M637" s="39"/>
      <c r="N637" s="39"/>
      <c r="O637" s="39"/>
      <c r="P637" s="39"/>
      <c r="Q637" s="39"/>
      <c r="R637" s="39"/>
      <c r="S637" s="39"/>
      <c r="T637" s="39"/>
      <c r="U637" s="39"/>
      <c r="V637" s="39"/>
      <c r="W637" s="39"/>
      <c r="X637" s="39"/>
      <c r="Y637" s="39"/>
      <c r="Z637" s="39"/>
      <c r="AA637" s="39"/>
      <c r="AB637" s="39"/>
      <c r="AC637" s="39"/>
      <c r="AD637" s="39"/>
      <c r="AE637" s="39"/>
      <c r="AF637" s="39"/>
      <c r="AG637" s="39"/>
      <c r="AH637" s="39"/>
      <c r="AI637" s="39"/>
      <c r="AJ637" s="39"/>
      <c r="AK637" s="39"/>
      <c r="AL637" s="39"/>
      <c r="AM637" s="39"/>
      <c r="AN637" s="39"/>
      <c r="AO637" s="39"/>
      <c r="AP637" s="39"/>
      <c r="AQ637" s="39"/>
      <c r="AR637" s="39"/>
      <c r="AS637" s="39"/>
      <c r="AT637" s="39"/>
      <c r="AU637" s="39"/>
      <c r="AV637" s="39"/>
      <c r="AW637" s="39"/>
      <c r="AX637" s="39"/>
      <c r="AY637" s="39"/>
      <c r="AZ637" s="39"/>
      <c r="BA637" s="39"/>
      <c r="BB637" s="39"/>
      <c r="BC637" s="39"/>
      <c r="BD637" s="39"/>
      <c r="BE637" s="39"/>
      <c r="BF637" s="39"/>
      <c r="BG637" s="39"/>
      <c r="BH637" s="39"/>
      <c r="BI637" s="39"/>
      <c r="BJ637" s="39"/>
      <c r="BK637" s="39"/>
      <c r="BL637" s="39"/>
      <c r="BM637" s="39"/>
      <c r="BN637" s="39"/>
      <c r="BO637" s="39"/>
    </row>
    <row r="638" spans="8:67" x14ac:dyDescent="0.25">
      <c r="H638" s="39"/>
      <c r="I638" s="39"/>
      <c r="J638" s="39"/>
      <c r="K638" s="39"/>
      <c r="L638" s="39"/>
      <c r="M638" s="39"/>
      <c r="N638" s="39"/>
      <c r="O638" s="39"/>
      <c r="P638" s="39"/>
      <c r="Q638" s="39"/>
      <c r="R638" s="39"/>
      <c r="S638" s="39"/>
      <c r="T638" s="39"/>
      <c r="U638" s="39"/>
      <c r="V638" s="39"/>
      <c r="W638" s="39"/>
      <c r="X638" s="39"/>
      <c r="Y638" s="39"/>
      <c r="Z638" s="39"/>
      <c r="AA638" s="39"/>
      <c r="AB638" s="39"/>
      <c r="AC638" s="39"/>
      <c r="AD638" s="39"/>
      <c r="AE638" s="39"/>
      <c r="AF638" s="39"/>
      <c r="AG638" s="39"/>
      <c r="AH638" s="39"/>
      <c r="AI638" s="39"/>
      <c r="AJ638" s="39"/>
      <c r="AK638" s="39"/>
      <c r="AL638" s="39"/>
      <c r="AM638" s="39"/>
      <c r="AN638" s="39"/>
      <c r="AO638" s="39"/>
      <c r="AP638" s="39"/>
      <c r="AQ638" s="39"/>
      <c r="AR638" s="39"/>
      <c r="AS638" s="39"/>
      <c r="AT638" s="39"/>
      <c r="AU638" s="39"/>
      <c r="AV638" s="39"/>
      <c r="AW638" s="39"/>
      <c r="AX638" s="39"/>
      <c r="AY638" s="39"/>
      <c r="AZ638" s="39"/>
      <c r="BA638" s="39"/>
      <c r="BB638" s="39"/>
      <c r="BC638" s="39"/>
      <c r="BD638" s="39"/>
      <c r="BE638" s="39"/>
      <c r="BF638" s="39"/>
      <c r="BG638" s="39"/>
      <c r="BH638" s="39"/>
      <c r="BI638" s="39"/>
      <c r="BJ638" s="39"/>
      <c r="BK638" s="39"/>
      <c r="BL638" s="39"/>
      <c r="BM638" s="39"/>
      <c r="BN638" s="39"/>
      <c r="BO638" s="39"/>
    </row>
    <row r="639" spans="8:67" x14ac:dyDescent="0.25">
      <c r="H639" s="39"/>
      <c r="I639" s="39"/>
      <c r="J639" s="39"/>
      <c r="K639" s="39"/>
      <c r="L639" s="39"/>
      <c r="M639" s="39"/>
      <c r="N639" s="39"/>
      <c r="O639" s="39"/>
      <c r="P639" s="39"/>
      <c r="Q639" s="39"/>
      <c r="R639" s="39"/>
      <c r="S639" s="39"/>
      <c r="T639" s="39"/>
      <c r="U639" s="39"/>
      <c r="V639" s="39"/>
      <c r="W639" s="39"/>
      <c r="X639" s="39"/>
      <c r="Y639" s="39"/>
      <c r="Z639" s="39"/>
      <c r="AA639" s="39"/>
      <c r="AB639" s="39"/>
      <c r="AC639" s="39"/>
      <c r="AD639" s="39"/>
      <c r="AE639" s="39"/>
      <c r="AF639" s="39"/>
      <c r="AG639" s="39"/>
      <c r="AH639" s="39"/>
      <c r="AI639" s="39"/>
      <c r="AJ639" s="39"/>
      <c r="AK639" s="39"/>
      <c r="AL639" s="39"/>
      <c r="AM639" s="39"/>
      <c r="AN639" s="39"/>
      <c r="AO639" s="39"/>
      <c r="AP639" s="39"/>
      <c r="AQ639" s="39"/>
      <c r="AR639" s="39"/>
      <c r="AS639" s="39"/>
      <c r="AT639" s="39"/>
      <c r="AU639" s="39"/>
      <c r="AV639" s="39"/>
      <c r="AW639" s="39"/>
      <c r="AX639" s="39"/>
      <c r="AY639" s="39"/>
      <c r="AZ639" s="39"/>
      <c r="BA639" s="39"/>
      <c r="BB639" s="39"/>
      <c r="BC639" s="39"/>
      <c r="BD639" s="39"/>
      <c r="BE639" s="39"/>
      <c r="BF639" s="39"/>
      <c r="BG639" s="39"/>
      <c r="BH639" s="39"/>
      <c r="BI639" s="39"/>
      <c r="BJ639" s="39"/>
      <c r="BK639" s="39"/>
      <c r="BL639" s="39"/>
      <c r="BM639" s="39"/>
      <c r="BN639" s="39"/>
      <c r="BO639" s="39"/>
    </row>
    <row r="640" spans="8:67" x14ac:dyDescent="0.25">
      <c r="H640" s="39"/>
      <c r="I640" s="39"/>
      <c r="J640" s="39"/>
      <c r="K640" s="39"/>
      <c r="L640" s="39"/>
      <c r="M640" s="39"/>
      <c r="N640" s="39"/>
      <c r="O640" s="39"/>
      <c r="P640" s="39"/>
      <c r="Q640" s="39"/>
      <c r="R640" s="39"/>
      <c r="S640" s="39"/>
      <c r="T640" s="39"/>
      <c r="U640" s="39"/>
      <c r="V640" s="39"/>
      <c r="W640" s="39"/>
      <c r="X640" s="39"/>
      <c r="Y640" s="39"/>
      <c r="Z640" s="39"/>
      <c r="AA640" s="39"/>
      <c r="AB640" s="39"/>
      <c r="AC640" s="39"/>
      <c r="AD640" s="39"/>
      <c r="AE640" s="39"/>
      <c r="AF640" s="39"/>
      <c r="AG640" s="39"/>
      <c r="AH640" s="39"/>
      <c r="AI640" s="39"/>
      <c r="AJ640" s="39"/>
      <c r="AK640" s="39"/>
      <c r="AL640" s="39"/>
      <c r="AM640" s="39"/>
      <c r="AN640" s="39"/>
      <c r="AO640" s="39"/>
      <c r="AP640" s="39"/>
      <c r="AQ640" s="39"/>
      <c r="AR640" s="39"/>
      <c r="AS640" s="39"/>
      <c r="AT640" s="39"/>
      <c r="AU640" s="39"/>
      <c r="AV640" s="39"/>
      <c r="AW640" s="39"/>
      <c r="AX640" s="39"/>
      <c r="AY640" s="39"/>
      <c r="AZ640" s="39"/>
      <c r="BA640" s="39"/>
      <c r="BB640" s="39"/>
      <c r="BC640" s="39"/>
      <c r="BD640" s="39"/>
      <c r="BE640" s="39"/>
      <c r="BF640" s="39"/>
      <c r="BG640" s="39"/>
      <c r="BH640" s="39"/>
      <c r="BI640" s="39"/>
      <c r="BJ640" s="39"/>
      <c r="BK640" s="39"/>
      <c r="BL640" s="39"/>
      <c r="BM640" s="39"/>
      <c r="BN640" s="39"/>
      <c r="BO640" s="39"/>
    </row>
    <row r="641" spans="8:67" x14ac:dyDescent="0.25">
      <c r="H641" s="39"/>
      <c r="I641" s="39"/>
      <c r="J641" s="39"/>
      <c r="K641" s="39"/>
      <c r="L641" s="39"/>
      <c r="M641" s="39"/>
      <c r="N641" s="39"/>
      <c r="O641" s="39"/>
      <c r="P641" s="39"/>
      <c r="Q641" s="39"/>
      <c r="R641" s="39"/>
      <c r="S641" s="39"/>
      <c r="T641" s="39"/>
      <c r="U641" s="39"/>
      <c r="V641" s="39"/>
      <c r="W641" s="39"/>
      <c r="X641" s="39"/>
      <c r="Y641" s="39"/>
      <c r="Z641" s="39"/>
      <c r="AA641" s="39"/>
      <c r="AB641" s="39"/>
      <c r="AC641" s="39"/>
      <c r="AD641" s="39"/>
      <c r="AE641" s="39"/>
      <c r="AF641" s="39"/>
      <c r="AG641" s="39"/>
      <c r="AH641" s="39"/>
      <c r="AI641" s="39"/>
      <c r="AJ641" s="39"/>
      <c r="AK641" s="39"/>
      <c r="AL641" s="39"/>
      <c r="AM641" s="39"/>
      <c r="AN641" s="39"/>
      <c r="AO641" s="39"/>
      <c r="AP641" s="39"/>
      <c r="AQ641" s="39"/>
      <c r="AR641" s="39"/>
      <c r="AS641" s="39"/>
      <c r="AT641" s="39"/>
      <c r="AU641" s="39"/>
      <c r="AV641" s="39"/>
      <c r="AW641" s="39"/>
      <c r="AX641" s="39"/>
      <c r="AY641" s="39"/>
      <c r="AZ641" s="39"/>
      <c r="BA641" s="39"/>
      <c r="BB641" s="39"/>
      <c r="BC641" s="39"/>
      <c r="BD641" s="39"/>
      <c r="BE641" s="39"/>
      <c r="BF641" s="39"/>
      <c r="BG641" s="39"/>
      <c r="BH641" s="39"/>
      <c r="BI641" s="39"/>
      <c r="BJ641" s="39"/>
      <c r="BK641" s="39"/>
      <c r="BL641" s="39"/>
      <c r="BM641" s="39"/>
      <c r="BN641" s="39"/>
      <c r="BO641" s="39"/>
    </row>
    <row r="642" spans="8:67" x14ac:dyDescent="0.25">
      <c r="H642" s="39"/>
      <c r="I642" s="39"/>
      <c r="J642" s="39"/>
      <c r="K642" s="39"/>
      <c r="L642" s="39"/>
      <c r="M642" s="39"/>
      <c r="N642" s="39"/>
      <c r="O642" s="39"/>
      <c r="P642" s="39"/>
      <c r="Q642" s="39"/>
      <c r="R642" s="39"/>
      <c r="S642" s="39"/>
      <c r="T642" s="39"/>
      <c r="U642" s="39"/>
      <c r="V642" s="39"/>
      <c r="W642" s="39"/>
      <c r="X642" s="39"/>
      <c r="Y642" s="39"/>
      <c r="Z642" s="39"/>
      <c r="AA642" s="39"/>
      <c r="AB642" s="39"/>
      <c r="AC642" s="39"/>
      <c r="AD642" s="39"/>
      <c r="AE642" s="39"/>
      <c r="AF642" s="39"/>
      <c r="AG642" s="39"/>
      <c r="AH642" s="39"/>
      <c r="AI642" s="39"/>
      <c r="AJ642" s="39"/>
      <c r="AK642" s="39"/>
      <c r="AL642" s="39"/>
      <c r="AM642" s="39"/>
      <c r="AN642" s="39"/>
      <c r="AO642" s="39"/>
      <c r="AP642" s="39"/>
      <c r="AQ642" s="39"/>
      <c r="AR642" s="39"/>
      <c r="AS642" s="39"/>
      <c r="AT642" s="39"/>
      <c r="AU642" s="39"/>
      <c r="AV642" s="39"/>
      <c r="AW642" s="39"/>
      <c r="AX642" s="39"/>
      <c r="AY642" s="39"/>
      <c r="AZ642" s="39"/>
      <c r="BA642" s="39"/>
      <c r="BB642" s="39"/>
      <c r="BC642" s="39"/>
      <c r="BD642" s="39"/>
      <c r="BE642" s="39"/>
      <c r="BF642" s="39"/>
      <c r="BG642" s="39"/>
      <c r="BH642" s="39"/>
      <c r="BI642" s="39"/>
      <c r="BJ642" s="39"/>
      <c r="BK642" s="39"/>
      <c r="BL642" s="39"/>
      <c r="BM642" s="39"/>
      <c r="BN642" s="39"/>
      <c r="BO642" s="39"/>
    </row>
    <row r="643" spans="8:67" x14ac:dyDescent="0.25">
      <c r="H643" s="39"/>
      <c r="I643" s="39"/>
      <c r="J643" s="39"/>
      <c r="K643" s="39"/>
      <c r="L643" s="39"/>
      <c r="M643" s="39"/>
      <c r="N643" s="39"/>
      <c r="O643" s="39"/>
      <c r="P643" s="39"/>
      <c r="Q643" s="39"/>
      <c r="R643" s="39"/>
      <c r="S643" s="39"/>
      <c r="T643" s="39"/>
      <c r="U643" s="39"/>
      <c r="V643" s="39"/>
      <c r="W643" s="39"/>
      <c r="X643" s="39"/>
      <c r="Y643" s="39"/>
      <c r="Z643" s="39"/>
      <c r="AA643" s="39"/>
      <c r="AB643" s="39"/>
      <c r="AC643" s="39"/>
      <c r="AD643" s="39"/>
      <c r="AE643" s="39"/>
      <c r="AF643" s="39"/>
      <c r="AG643" s="39"/>
      <c r="AH643" s="39"/>
      <c r="AI643" s="39"/>
      <c r="AJ643" s="39"/>
      <c r="AK643" s="39"/>
      <c r="AL643" s="39"/>
      <c r="AM643" s="39"/>
      <c r="AN643" s="39"/>
      <c r="AO643" s="39"/>
      <c r="AP643" s="39"/>
      <c r="AQ643" s="39"/>
      <c r="AR643" s="39"/>
      <c r="AS643" s="39"/>
      <c r="AT643" s="39"/>
      <c r="AU643" s="39"/>
      <c r="AV643" s="39"/>
      <c r="AW643" s="39"/>
      <c r="AX643" s="39"/>
      <c r="AY643" s="39"/>
      <c r="AZ643" s="39"/>
      <c r="BA643" s="39"/>
      <c r="BB643" s="39"/>
      <c r="BC643" s="39"/>
      <c r="BD643" s="39"/>
      <c r="BE643" s="39"/>
      <c r="BF643" s="39"/>
      <c r="BG643" s="39"/>
      <c r="BH643" s="39"/>
      <c r="BI643" s="39"/>
      <c r="BJ643" s="39"/>
      <c r="BK643" s="39"/>
      <c r="BL643" s="39"/>
      <c r="BM643" s="39"/>
      <c r="BN643" s="39"/>
      <c r="BO643" s="39"/>
    </row>
    <row r="644" spans="8:67" x14ac:dyDescent="0.25">
      <c r="H644" s="39"/>
      <c r="I644" s="39"/>
      <c r="J644" s="39"/>
      <c r="K644" s="39"/>
      <c r="L644" s="39"/>
      <c r="M644" s="39"/>
      <c r="N644" s="39"/>
      <c r="O644" s="39"/>
      <c r="P644" s="39"/>
      <c r="Q644" s="39"/>
      <c r="R644" s="39"/>
      <c r="S644" s="39"/>
      <c r="T644" s="39"/>
      <c r="U644" s="39"/>
      <c r="V644" s="39"/>
      <c r="W644" s="39"/>
      <c r="X644" s="39"/>
      <c r="Y644" s="39"/>
      <c r="Z644" s="39"/>
      <c r="AA644" s="39"/>
      <c r="AB644" s="39"/>
      <c r="AC644" s="39"/>
      <c r="AD644" s="39"/>
      <c r="AE644" s="39"/>
      <c r="AF644" s="39"/>
      <c r="AG644" s="39"/>
      <c r="AH644" s="39"/>
      <c r="AI644" s="39"/>
      <c r="AJ644" s="39"/>
      <c r="AK644" s="39"/>
      <c r="AL644" s="39"/>
      <c r="AM644" s="39"/>
      <c r="AN644" s="39"/>
      <c r="AO644" s="39"/>
      <c r="AP644" s="39"/>
      <c r="AQ644" s="39"/>
      <c r="AR644" s="39"/>
      <c r="AS644" s="39"/>
      <c r="AT644" s="39"/>
      <c r="AU644" s="39"/>
      <c r="AV644" s="39"/>
      <c r="AW644" s="39"/>
      <c r="AX644" s="39"/>
      <c r="AY644" s="39"/>
      <c r="AZ644" s="39"/>
      <c r="BA644" s="39"/>
      <c r="BB644" s="39"/>
      <c r="BC644" s="39"/>
      <c r="BD644" s="39"/>
      <c r="BE644" s="39"/>
      <c r="BF644" s="39"/>
      <c r="BG644" s="39"/>
      <c r="BH644" s="39"/>
      <c r="BI644" s="39"/>
      <c r="BJ644" s="39"/>
      <c r="BK644" s="39"/>
      <c r="BL644" s="39"/>
      <c r="BM644" s="39"/>
      <c r="BN644" s="39"/>
      <c r="BO644" s="39"/>
    </row>
    <row r="645" spans="8:67" x14ac:dyDescent="0.25">
      <c r="H645" s="39"/>
      <c r="I645" s="39"/>
      <c r="J645" s="39"/>
      <c r="K645" s="39"/>
      <c r="L645" s="39"/>
      <c r="M645" s="39"/>
      <c r="N645" s="39"/>
      <c r="O645" s="39"/>
      <c r="P645" s="39"/>
      <c r="Q645" s="39"/>
      <c r="R645" s="39"/>
      <c r="S645" s="39"/>
      <c r="T645" s="39"/>
      <c r="U645" s="39"/>
      <c r="V645" s="39"/>
      <c r="W645" s="39"/>
      <c r="X645" s="39"/>
      <c r="Y645" s="39"/>
      <c r="Z645" s="39"/>
      <c r="AA645" s="39"/>
      <c r="AB645" s="39"/>
      <c r="AC645" s="39"/>
      <c r="AD645" s="39"/>
      <c r="AE645" s="39"/>
      <c r="AF645" s="39"/>
      <c r="AG645" s="39"/>
      <c r="AH645" s="39"/>
      <c r="AI645" s="39"/>
      <c r="AJ645" s="39"/>
      <c r="AK645" s="39"/>
      <c r="AL645" s="39"/>
      <c r="AM645" s="39"/>
      <c r="AN645" s="39"/>
      <c r="AO645" s="39"/>
      <c r="AP645" s="39"/>
      <c r="AQ645" s="39"/>
      <c r="AR645" s="39"/>
      <c r="AS645" s="39"/>
      <c r="AT645" s="39"/>
      <c r="AU645" s="39"/>
      <c r="AV645" s="39"/>
      <c r="AW645" s="39"/>
      <c r="AX645" s="39"/>
      <c r="AY645" s="39"/>
      <c r="AZ645" s="39"/>
      <c r="BA645" s="39"/>
      <c r="BB645" s="39"/>
      <c r="BC645" s="39"/>
      <c r="BD645" s="39"/>
      <c r="BE645" s="39"/>
      <c r="BF645" s="39"/>
      <c r="BG645" s="39"/>
      <c r="BH645" s="39"/>
      <c r="BI645" s="39"/>
      <c r="BJ645" s="39"/>
      <c r="BK645" s="39"/>
      <c r="BL645" s="39"/>
      <c r="BM645" s="39"/>
      <c r="BN645" s="39"/>
      <c r="BO645" s="39"/>
    </row>
    <row r="646" spans="8:67" x14ac:dyDescent="0.25">
      <c r="H646" s="39"/>
      <c r="I646" s="39"/>
      <c r="J646" s="39"/>
      <c r="K646" s="39"/>
      <c r="L646" s="39"/>
      <c r="M646" s="39"/>
      <c r="N646" s="39"/>
      <c r="O646" s="39"/>
      <c r="P646" s="39"/>
      <c r="Q646" s="39"/>
      <c r="R646" s="39"/>
      <c r="S646" s="39"/>
      <c r="T646" s="39"/>
      <c r="U646" s="39"/>
      <c r="V646" s="39"/>
      <c r="W646" s="39"/>
      <c r="X646" s="39"/>
      <c r="Y646" s="39"/>
      <c r="Z646" s="39"/>
      <c r="AA646" s="39"/>
      <c r="AB646" s="39"/>
      <c r="AC646" s="39"/>
      <c r="AD646" s="39"/>
      <c r="AE646" s="39"/>
      <c r="AF646" s="39"/>
      <c r="AG646" s="39"/>
      <c r="AH646" s="39"/>
      <c r="AI646" s="39"/>
      <c r="AJ646" s="39"/>
      <c r="AK646" s="39"/>
      <c r="AL646" s="39"/>
      <c r="AM646" s="39"/>
      <c r="AN646" s="39"/>
      <c r="AO646" s="39"/>
      <c r="AP646" s="39"/>
      <c r="AQ646" s="39"/>
      <c r="AR646" s="39"/>
      <c r="AS646" s="39"/>
      <c r="AT646" s="39"/>
      <c r="AU646" s="39"/>
      <c r="AV646" s="39"/>
      <c r="AW646" s="39"/>
      <c r="AX646" s="39"/>
      <c r="AY646" s="39"/>
      <c r="AZ646" s="39"/>
      <c r="BA646" s="39"/>
      <c r="BB646" s="39"/>
      <c r="BC646" s="39"/>
      <c r="BD646" s="39"/>
      <c r="BE646" s="39"/>
      <c r="BF646" s="39"/>
      <c r="BG646" s="39"/>
      <c r="BH646" s="39"/>
      <c r="BI646" s="39"/>
      <c r="BJ646" s="39"/>
      <c r="BK646" s="39"/>
      <c r="BL646" s="39"/>
      <c r="BM646" s="39"/>
      <c r="BN646" s="39"/>
      <c r="BO646" s="39"/>
    </row>
    <row r="647" spans="8:67" x14ac:dyDescent="0.25">
      <c r="H647" s="39"/>
      <c r="I647" s="39"/>
      <c r="J647" s="39"/>
      <c r="K647" s="39"/>
      <c r="L647" s="39"/>
      <c r="M647" s="39"/>
      <c r="N647" s="39"/>
      <c r="O647" s="39"/>
      <c r="P647" s="39"/>
      <c r="Q647" s="39"/>
      <c r="R647" s="39"/>
      <c r="S647" s="39"/>
      <c r="T647" s="39"/>
      <c r="U647" s="39"/>
      <c r="V647" s="39"/>
      <c r="W647" s="39"/>
      <c r="X647" s="39"/>
      <c r="Y647" s="39"/>
      <c r="Z647" s="39"/>
      <c r="AA647" s="39"/>
      <c r="AB647" s="39"/>
      <c r="AC647" s="39"/>
      <c r="AD647" s="39"/>
      <c r="AE647" s="39"/>
      <c r="AF647" s="39"/>
      <c r="AG647" s="39"/>
      <c r="AH647" s="39"/>
      <c r="AI647" s="39"/>
      <c r="AJ647" s="39"/>
      <c r="AK647" s="39"/>
      <c r="AL647" s="39"/>
      <c r="AM647" s="39"/>
      <c r="AN647" s="39"/>
      <c r="AO647" s="39"/>
      <c r="AP647" s="39"/>
      <c r="AQ647" s="39"/>
      <c r="AR647" s="39"/>
      <c r="AS647" s="39"/>
      <c r="AT647" s="39"/>
      <c r="AU647" s="39"/>
      <c r="AV647" s="39"/>
      <c r="AW647" s="39"/>
      <c r="AX647" s="39"/>
      <c r="AY647" s="39"/>
      <c r="AZ647" s="39"/>
      <c r="BA647" s="39"/>
      <c r="BB647" s="39"/>
      <c r="BC647" s="39"/>
      <c r="BD647" s="39"/>
      <c r="BE647" s="39"/>
      <c r="BF647" s="39"/>
      <c r="BG647" s="39"/>
      <c r="BH647" s="39"/>
      <c r="BI647" s="39"/>
      <c r="BJ647" s="39"/>
      <c r="BK647" s="39"/>
      <c r="BL647" s="39"/>
      <c r="BM647" s="39"/>
      <c r="BN647" s="39"/>
      <c r="BO647" s="39"/>
    </row>
    <row r="648" spans="8:67" x14ac:dyDescent="0.25">
      <c r="H648" s="39"/>
      <c r="I648" s="39"/>
      <c r="J648" s="39"/>
      <c r="K648" s="39"/>
      <c r="L648" s="39"/>
      <c r="M648" s="39"/>
      <c r="N648" s="39"/>
      <c r="O648" s="39"/>
      <c r="P648" s="39"/>
      <c r="Q648" s="39"/>
      <c r="R648" s="39"/>
      <c r="S648" s="39"/>
      <c r="T648" s="39"/>
      <c r="U648" s="39"/>
      <c r="V648" s="39"/>
      <c r="W648" s="39"/>
      <c r="X648" s="39"/>
      <c r="Y648" s="39"/>
      <c r="Z648" s="39"/>
      <c r="AA648" s="39"/>
      <c r="AB648" s="39"/>
      <c r="AC648" s="39"/>
      <c r="AD648" s="39"/>
      <c r="AE648" s="39"/>
      <c r="AF648" s="39"/>
      <c r="AG648" s="39"/>
      <c r="AH648" s="39"/>
      <c r="AI648" s="39"/>
      <c r="AJ648" s="39"/>
      <c r="AK648" s="39"/>
      <c r="AL648" s="39"/>
      <c r="AM648" s="39"/>
      <c r="AN648" s="39"/>
      <c r="AO648" s="39"/>
      <c r="AP648" s="39"/>
      <c r="AQ648" s="39"/>
      <c r="AR648" s="39"/>
      <c r="AS648" s="39"/>
      <c r="AT648" s="39"/>
      <c r="AU648" s="39"/>
      <c r="AV648" s="39"/>
      <c r="AW648" s="39"/>
      <c r="AX648" s="39"/>
      <c r="AY648" s="39"/>
      <c r="AZ648" s="39"/>
      <c r="BA648" s="39"/>
      <c r="BB648" s="39"/>
      <c r="BC648" s="39"/>
      <c r="BD648" s="39"/>
      <c r="BE648" s="39"/>
      <c r="BF648" s="39"/>
      <c r="BG648" s="39"/>
      <c r="BH648" s="39"/>
      <c r="BI648" s="39"/>
      <c r="BJ648" s="39"/>
      <c r="BK648" s="39"/>
      <c r="BL648" s="39"/>
      <c r="BM648" s="39"/>
      <c r="BN648" s="39"/>
      <c r="BO648" s="39"/>
    </row>
    <row r="649" spans="8:67" x14ac:dyDescent="0.25">
      <c r="H649" s="39"/>
      <c r="I649" s="39"/>
      <c r="J649" s="39"/>
      <c r="K649" s="39"/>
      <c r="L649" s="39"/>
      <c r="M649" s="39"/>
      <c r="N649" s="39"/>
      <c r="O649" s="39"/>
      <c r="P649" s="39"/>
      <c r="Q649" s="39"/>
      <c r="R649" s="39"/>
      <c r="S649" s="39"/>
      <c r="T649" s="39"/>
      <c r="U649" s="39"/>
      <c r="V649" s="39"/>
      <c r="W649" s="39"/>
      <c r="X649" s="39"/>
      <c r="Y649" s="39"/>
      <c r="Z649" s="39"/>
      <c r="AA649" s="39"/>
      <c r="AB649" s="39"/>
      <c r="AC649" s="39"/>
      <c r="AD649" s="39"/>
      <c r="AE649" s="39"/>
      <c r="AF649" s="39"/>
      <c r="AG649" s="39"/>
      <c r="AH649" s="39"/>
      <c r="AI649" s="39"/>
      <c r="AJ649" s="39"/>
      <c r="AK649" s="39"/>
      <c r="AL649" s="39"/>
      <c r="AM649" s="39"/>
      <c r="AN649" s="39"/>
      <c r="AO649" s="39"/>
      <c r="AP649" s="39"/>
      <c r="AQ649" s="39"/>
      <c r="AR649" s="39"/>
      <c r="AS649" s="39"/>
      <c r="AT649" s="39"/>
      <c r="AU649" s="39"/>
      <c r="AV649" s="39"/>
      <c r="AW649" s="39"/>
      <c r="AX649" s="39"/>
      <c r="AY649" s="39"/>
      <c r="AZ649" s="39"/>
      <c r="BA649" s="39"/>
      <c r="BB649" s="39"/>
      <c r="BC649" s="39"/>
      <c r="BD649" s="39"/>
      <c r="BE649" s="39"/>
      <c r="BF649" s="39"/>
      <c r="BG649" s="39"/>
      <c r="BH649" s="39"/>
      <c r="BI649" s="39"/>
      <c r="BJ649" s="39"/>
      <c r="BK649" s="39"/>
      <c r="BL649" s="39"/>
      <c r="BM649" s="39"/>
      <c r="BN649" s="39"/>
      <c r="BO649" s="39"/>
    </row>
    <row r="650" spans="8:67" x14ac:dyDescent="0.25">
      <c r="H650" s="39"/>
      <c r="I650" s="39"/>
      <c r="J650" s="39"/>
      <c r="K650" s="39"/>
      <c r="L650" s="39"/>
      <c r="M650" s="39"/>
      <c r="N650" s="39"/>
      <c r="O650" s="39"/>
      <c r="P650" s="39"/>
      <c r="Q650" s="39"/>
      <c r="R650" s="39"/>
      <c r="S650" s="39"/>
      <c r="T650" s="39"/>
      <c r="U650" s="39"/>
      <c r="V650" s="39"/>
      <c r="W650" s="39"/>
      <c r="X650" s="39"/>
      <c r="Y650" s="39"/>
      <c r="Z650" s="39"/>
      <c r="AA650" s="39"/>
      <c r="AB650" s="39"/>
      <c r="AC650" s="39"/>
      <c r="AD650" s="39"/>
      <c r="AE650" s="39"/>
      <c r="AF650" s="39"/>
      <c r="AG650" s="39"/>
      <c r="AH650" s="39"/>
      <c r="AI650" s="39"/>
      <c r="AJ650" s="39"/>
      <c r="AK650" s="39"/>
      <c r="AL650" s="39"/>
      <c r="AM650" s="39"/>
      <c r="AN650" s="39"/>
      <c r="AO650" s="39"/>
      <c r="AP650" s="39"/>
      <c r="AQ650" s="39"/>
      <c r="AR650" s="39"/>
      <c r="AS650" s="39"/>
      <c r="AT650" s="39"/>
      <c r="AU650" s="39"/>
      <c r="AV650" s="39"/>
      <c r="AW650" s="39"/>
      <c r="AX650" s="39"/>
      <c r="AY650" s="39"/>
      <c r="AZ650" s="39"/>
      <c r="BA650" s="39"/>
      <c r="BB650" s="39"/>
      <c r="BC650" s="39"/>
      <c r="BD650" s="39"/>
      <c r="BE650" s="39"/>
      <c r="BF650" s="39"/>
      <c r="BG650" s="39"/>
      <c r="BH650" s="39"/>
      <c r="BI650" s="39"/>
      <c r="BJ650" s="39"/>
      <c r="BK650" s="39"/>
      <c r="BL650" s="39"/>
      <c r="BM650" s="39"/>
      <c r="BN650" s="39"/>
      <c r="BO650" s="39"/>
    </row>
    <row r="651" spans="8:67" x14ac:dyDescent="0.25">
      <c r="H651" s="39"/>
      <c r="I651" s="39"/>
      <c r="J651" s="39"/>
      <c r="K651" s="39"/>
      <c r="L651" s="39"/>
      <c r="M651" s="39"/>
      <c r="N651" s="39"/>
      <c r="O651" s="39"/>
      <c r="P651" s="39"/>
      <c r="Q651" s="39"/>
      <c r="R651" s="39"/>
      <c r="S651" s="39"/>
      <c r="T651" s="39"/>
      <c r="U651" s="39"/>
      <c r="V651" s="39"/>
      <c r="W651" s="39"/>
      <c r="X651" s="39"/>
      <c r="Y651" s="39"/>
      <c r="Z651" s="39"/>
      <c r="AA651" s="39"/>
      <c r="AB651" s="39"/>
      <c r="AC651" s="39"/>
      <c r="AD651" s="39"/>
      <c r="AE651" s="39"/>
      <c r="AF651" s="39"/>
      <c r="AG651" s="39"/>
      <c r="AH651" s="39"/>
      <c r="AI651" s="39"/>
      <c r="AJ651" s="39"/>
      <c r="AK651" s="39"/>
      <c r="AL651" s="39"/>
      <c r="AM651" s="39"/>
      <c r="AN651" s="39"/>
      <c r="AO651" s="39"/>
      <c r="AP651" s="39"/>
      <c r="AQ651" s="39"/>
      <c r="AR651" s="39"/>
      <c r="AS651" s="39"/>
      <c r="AT651" s="39"/>
      <c r="AU651" s="39"/>
      <c r="AV651" s="39"/>
      <c r="AW651" s="39"/>
      <c r="AX651" s="39"/>
      <c r="AY651" s="39"/>
      <c r="AZ651" s="39"/>
      <c r="BA651" s="39"/>
      <c r="BB651" s="39"/>
      <c r="BC651" s="39"/>
      <c r="BD651" s="39"/>
      <c r="BE651" s="39"/>
      <c r="BF651" s="39"/>
      <c r="BG651" s="39"/>
      <c r="BH651" s="39"/>
      <c r="BI651" s="39"/>
      <c r="BJ651" s="39"/>
      <c r="BK651" s="39"/>
      <c r="BL651" s="39"/>
      <c r="BM651" s="39"/>
      <c r="BN651" s="39"/>
      <c r="BO651" s="39"/>
    </row>
    <row r="652" spans="8:67" x14ac:dyDescent="0.25">
      <c r="H652" s="39"/>
      <c r="I652" s="39"/>
      <c r="J652" s="39"/>
      <c r="K652" s="39"/>
      <c r="L652" s="39"/>
      <c r="M652" s="39"/>
      <c r="N652" s="39"/>
      <c r="O652" s="39"/>
      <c r="P652" s="39"/>
      <c r="Q652" s="39"/>
      <c r="R652" s="39"/>
      <c r="S652" s="39"/>
      <c r="T652" s="39"/>
      <c r="U652" s="39"/>
      <c r="V652" s="39"/>
      <c r="W652" s="39"/>
      <c r="X652" s="39"/>
      <c r="Y652" s="39"/>
      <c r="Z652" s="39"/>
      <c r="AA652" s="39"/>
      <c r="AB652" s="39"/>
      <c r="AC652" s="39"/>
      <c r="AD652" s="39"/>
      <c r="AE652" s="39"/>
      <c r="AF652" s="39"/>
      <c r="AG652" s="39"/>
      <c r="AH652" s="39"/>
      <c r="AI652" s="39"/>
      <c r="AJ652" s="39"/>
      <c r="AK652" s="39"/>
      <c r="AL652" s="39"/>
      <c r="AM652" s="39"/>
      <c r="AN652" s="39"/>
      <c r="AO652" s="39"/>
      <c r="AP652" s="39"/>
      <c r="AQ652" s="39"/>
      <c r="AR652" s="39"/>
      <c r="AS652" s="39"/>
      <c r="AT652" s="39"/>
      <c r="AU652" s="39"/>
      <c r="AV652" s="39"/>
      <c r="AW652" s="39"/>
      <c r="AX652" s="39"/>
      <c r="AY652" s="39"/>
      <c r="AZ652" s="39"/>
      <c r="BA652" s="39"/>
      <c r="BB652" s="39"/>
      <c r="BC652" s="39"/>
      <c r="BD652" s="39"/>
      <c r="BE652" s="39"/>
      <c r="BF652" s="39"/>
      <c r="BG652" s="39"/>
      <c r="BH652" s="39"/>
      <c r="BI652" s="39"/>
      <c r="BJ652" s="39"/>
      <c r="BK652" s="39"/>
      <c r="BL652" s="39"/>
      <c r="BM652" s="39"/>
      <c r="BN652" s="39"/>
      <c r="BO652" s="39"/>
    </row>
    <row r="653" spans="8:67" x14ac:dyDescent="0.25">
      <c r="H653" s="39"/>
      <c r="I653" s="39"/>
      <c r="J653" s="39"/>
      <c r="K653" s="39"/>
      <c r="L653" s="39"/>
      <c r="M653" s="39"/>
      <c r="N653" s="39"/>
      <c r="O653" s="39"/>
      <c r="P653" s="39"/>
      <c r="Q653" s="39"/>
      <c r="R653" s="39"/>
      <c r="S653" s="39"/>
      <c r="T653" s="39"/>
      <c r="U653" s="39"/>
      <c r="V653" s="39"/>
      <c r="W653" s="39"/>
      <c r="X653" s="39"/>
      <c r="Y653" s="39"/>
      <c r="Z653" s="39"/>
      <c r="AA653" s="39"/>
      <c r="AB653" s="39"/>
      <c r="AC653" s="39"/>
      <c r="AD653" s="39"/>
      <c r="AE653" s="39"/>
      <c r="AF653" s="39"/>
      <c r="AG653" s="39"/>
      <c r="AH653" s="39"/>
      <c r="AI653" s="39"/>
      <c r="AJ653" s="39"/>
      <c r="AK653" s="39"/>
      <c r="AL653" s="39"/>
      <c r="AM653" s="39"/>
      <c r="AN653" s="39"/>
      <c r="AO653" s="39"/>
      <c r="AP653" s="39"/>
      <c r="AQ653" s="39"/>
      <c r="AR653" s="39"/>
      <c r="AS653" s="39"/>
      <c r="AT653" s="39"/>
      <c r="AU653" s="39"/>
      <c r="AV653" s="39"/>
      <c r="AW653" s="39"/>
      <c r="AX653" s="39"/>
      <c r="AY653" s="39"/>
      <c r="AZ653" s="39"/>
      <c r="BA653" s="39"/>
      <c r="BB653" s="39"/>
      <c r="BC653" s="39"/>
      <c r="BD653" s="39"/>
      <c r="BE653" s="39"/>
      <c r="BF653" s="39"/>
      <c r="BG653" s="39"/>
      <c r="BH653" s="39"/>
      <c r="BI653" s="39"/>
      <c r="BJ653" s="39"/>
      <c r="BK653" s="39"/>
      <c r="BL653" s="39"/>
      <c r="BM653" s="39"/>
      <c r="BN653" s="39"/>
      <c r="BO653" s="39"/>
    </row>
    <row r="654" spans="8:67" x14ac:dyDescent="0.25">
      <c r="H654" s="39"/>
      <c r="I654" s="39"/>
      <c r="J654" s="39"/>
      <c r="K654" s="39"/>
      <c r="L654" s="39"/>
      <c r="M654" s="39"/>
      <c r="N654" s="39"/>
      <c r="O654" s="39"/>
      <c r="P654" s="39"/>
      <c r="Q654" s="39"/>
      <c r="R654" s="39"/>
      <c r="S654" s="39"/>
      <c r="T654" s="39"/>
      <c r="U654" s="39"/>
      <c r="V654" s="39"/>
      <c r="W654" s="39"/>
      <c r="X654" s="39"/>
      <c r="Y654" s="39"/>
      <c r="Z654" s="39"/>
      <c r="AA654" s="39"/>
      <c r="AB654" s="39"/>
      <c r="AC654" s="39"/>
      <c r="AD654" s="39"/>
      <c r="AE654" s="39"/>
      <c r="AF654" s="39"/>
      <c r="AG654" s="39"/>
      <c r="AH654" s="39"/>
      <c r="AI654" s="39"/>
      <c r="AJ654" s="39"/>
      <c r="AK654" s="39"/>
      <c r="AL654" s="39"/>
      <c r="AM654" s="39"/>
      <c r="AN654" s="39"/>
      <c r="AO654" s="39"/>
      <c r="AP654" s="39"/>
      <c r="AQ654" s="39"/>
      <c r="AR654" s="39"/>
      <c r="AS654" s="39"/>
      <c r="AT654" s="39"/>
      <c r="AU654" s="39"/>
      <c r="AV654" s="39"/>
      <c r="AW654" s="39"/>
      <c r="AX654" s="39"/>
      <c r="AY654" s="39"/>
      <c r="AZ654" s="39"/>
      <c r="BA654" s="39"/>
      <c r="BB654" s="39"/>
      <c r="BC654" s="39"/>
      <c r="BD654" s="39"/>
      <c r="BE654" s="39"/>
      <c r="BF654" s="39"/>
      <c r="BG654" s="39"/>
      <c r="BH654" s="39"/>
      <c r="BI654" s="39"/>
      <c r="BJ654" s="39"/>
      <c r="BK654" s="39"/>
      <c r="BL654" s="39"/>
      <c r="BM654" s="39"/>
      <c r="BN654" s="39"/>
      <c r="BO654" s="39"/>
    </row>
    <row r="655" spans="8:67" x14ac:dyDescent="0.25">
      <c r="H655" s="39"/>
      <c r="I655" s="39"/>
      <c r="J655" s="39"/>
      <c r="K655" s="39"/>
      <c r="L655" s="39"/>
      <c r="M655" s="39"/>
      <c r="N655" s="39"/>
      <c r="O655" s="39"/>
      <c r="P655" s="39"/>
      <c r="Q655" s="39"/>
      <c r="R655" s="39"/>
      <c r="S655" s="39"/>
      <c r="T655" s="39"/>
      <c r="U655" s="39"/>
      <c r="V655" s="39"/>
      <c r="W655" s="39"/>
      <c r="X655" s="39"/>
      <c r="Y655" s="39"/>
      <c r="Z655" s="39"/>
      <c r="AA655" s="39"/>
      <c r="AB655" s="39"/>
      <c r="AC655" s="39"/>
      <c r="AD655" s="39"/>
      <c r="AE655" s="39"/>
      <c r="AF655" s="39"/>
      <c r="AG655" s="39"/>
      <c r="AH655" s="39"/>
      <c r="AI655" s="39"/>
      <c r="AJ655" s="39"/>
      <c r="AK655" s="39"/>
      <c r="AL655" s="39"/>
      <c r="AM655" s="39"/>
      <c r="AN655" s="39"/>
      <c r="AO655" s="39"/>
      <c r="AP655" s="39"/>
      <c r="AQ655" s="39"/>
      <c r="AR655" s="39"/>
      <c r="AS655" s="39"/>
      <c r="AT655" s="39"/>
      <c r="AU655" s="39"/>
      <c r="AV655" s="39"/>
      <c r="AW655" s="39"/>
      <c r="AX655" s="39"/>
      <c r="AY655" s="39"/>
      <c r="AZ655" s="39"/>
      <c r="BA655" s="39"/>
      <c r="BB655" s="39"/>
      <c r="BC655" s="39"/>
      <c r="BD655" s="39"/>
      <c r="BE655" s="39"/>
      <c r="BF655" s="39"/>
      <c r="BG655" s="39"/>
      <c r="BH655" s="39"/>
      <c r="BI655" s="39"/>
      <c r="BJ655" s="39"/>
      <c r="BK655" s="39"/>
      <c r="BL655" s="39"/>
      <c r="BM655" s="39"/>
      <c r="BN655" s="39"/>
      <c r="BO655" s="39"/>
    </row>
    <row r="656" spans="8:67" x14ac:dyDescent="0.25">
      <c r="H656" s="39"/>
      <c r="I656" s="39"/>
      <c r="J656" s="39"/>
      <c r="K656" s="39"/>
      <c r="L656" s="39"/>
      <c r="M656" s="39"/>
      <c r="N656" s="39"/>
      <c r="O656" s="39"/>
      <c r="P656" s="39"/>
      <c r="Q656" s="39"/>
      <c r="R656" s="39"/>
      <c r="S656" s="39"/>
      <c r="T656" s="39"/>
      <c r="U656" s="39"/>
      <c r="V656" s="39"/>
      <c r="W656" s="39"/>
      <c r="X656" s="39"/>
      <c r="Y656" s="39"/>
      <c r="Z656" s="39"/>
      <c r="AA656" s="39"/>
      <c r="AB656" s="39"/>
      <c r="AC656" s="39"/>
      <c r="AD656" s="39"/>
      <c r="AE656" s="39"/>
      <c r="AF656" s="39"/>
      <c r="AG656" s="39"/>
      <c r="AH656" s="39"/>
      <c r="AI656" s="39"/>
      <c r="AJ656" s="39"/>
      <c r="AK656" s="39"/>
      <c r="AL656" s="39"/>
      <c r="AM656" s="39"/>
      <c r="AN656" s="39"/>
      <c r="AO656" s="39"/>
      <c r="AP656" s="39"/>
      <c r="AQ656" s="39"/>
      <c r="AR656" s="39"/>
      <c r="AS656" s="39"/>
      <c r="AT656" s="39"/>
      <c r="AU656" s="39"/>
      <c r="AV656" s="39"/>
      <c r="AW656" s="39"/>
      <c r="AX656" s="39"/>
      <c r="AY656" s="39"/>
      <c r="AZ656" s="39"/>
      <c r="BA656" s="39"/>
      <c r="BB656" s="39"/>
      <c r="BC656" s="39"/>
      <c r="BD656" s="39"/>
      <c r="BE656" s="39"/>
      <c r="BF656" s="39"/>
      <c r="BG656" s="39"/>
      <c r="BH656" s="39"/>
      <c r="BI656" s="39"/>
      <c r="BJ656" s="39"/>
      <c r="BK656" s="39"/>
      <c r="BL656" s="39"/>
      <c r="BM656" s="39"/>
      <c r="BN656" s="39"/>
      <c r="BO656" s="39"/>
    </row>
    <row r="657" spans="8:67" x14ac:dyDescent="0.25">
      <c r="H657" s="39"/>
      <c r="I657" s="39"/>
      <c r="J657" s="39"/>
      <c r="K657" s="39"/>
      <c r="L657" s="39"/>
      <c r="M657" s="39"/>
      <c r="N657" s="39"/>
      <c r="O657" s="39"/>
      <c r="P657" s="39"/>
      <c r="Q657" s="39"/>
      <c r="R657" s="39"/>
      <c r="S657" s="39"/>
      <c r="T657" s="39"/>
      <c r="U657" s="39"/>
      <c r="V657" s="39"/>
      <c r="W657" s="39"/>
      <c r="X657" s="39"/>
      <c r="Y657" s="39"/>
      <c r="Z657" s="39"/>
      <c r="AA657" s="39"/>
      <c r="AB657" s="39"/>
      <c r="AC657" s="39"/>
      <c r="AD657" s="39"/>
      <c r="AE657" s="39"/>
      <c r="AF657" s="39"/>
      <c r="AG657" s="39"/>
      <c r="AH657" s="39"/>
      <c r="AI657" s="39"/>
      <c r="AJ657" s="39"/>
      <c r="AK657" s="39"/>
      <c r="AL657" s="39"/>
      <c r="AM657" s="39"/>
      <c r="AN657" s="39"/>
      <c r="AO657" s="39"/>
      <c r="AP657" s="39"/>
      <c r="AQ657" s="39"/>
      <c r="AR657" s="39"/>
      <c r="AS657" s="39"/>
      <c r="AT657" s="39"/>
      <c r="AU657" s="39"/>
      <c r="AV657" s="39"/>
      <c r="AW657" s="39"/>
      <c r="AX657" s="39"/>
      <c r="AY657" s="39"/>
      <c r="AZ657" s="39"/>
      <c r="BA657" s="39"/>
      <c r="BB657" s="39"/>
      <c r="BC657" s="39"/>
      <c r="BD657" s="39"/>
      <c r="BE657" s="39"/>
      <c r="BF657" s="39"/>
      <c r="BG657" s="39"/>
      <c r="BH657" s="39"/>
      <c r="BI657" s="39"/>
      <c r="BJ657" s="39"/>
      <c r="BK657" s="39"/>
      <c r="BL657" s="39"/>
      <c r="BM657" s="39"/>
      <c r="BN657" s="39"/>
      <c r="BO657" s="39"/>
    </row>
    <row r="658" spans="8:67" x14ac:dyDescent="0.25">
      <c r="H658" s="39"/>
      <c r="I658" s="39"/>
      <c r="J658" s="39"/>
      <c r="K658" s="39"/>
      <c r="L658" s="39"/>
      <c r="M658" s="39"/>
      <c r="N658" s="39"/>
      <c r="O658" s="39"/>
      <c r="P658" s="39"/>
      <c r="Q658" s="39"/>
      <c r="R658" s="39"/>
      <c r="S658" s="39"/>
      <c r="T658" s="39"/>
      <c r="U658" s="39"/>
      <c r="V658" s="39"/>
      <c r="W658" s="39"/>
      <c r="X658" s="39"/>
      <c r="Y658" s="39"/>
      <c r="Z658" s="39"/>
      <c r="AA658" s="39"/>
      <c r="AB658" s="39"/>
      <c r="AC658" s="39"/>
      <c r="AD658" s="39"/>
      <c r="AE658" s="39"/>
      <c r="AF658" s="39"/>
      <c r="AG658" s="39"/>
      <c r="AH658" s="39"/>
      <c r="AI658" s="39"/>
      <c r="AJ658" s="39"/>
      <c r="AK658" s="39"/>
      <c r="AL658" s="39"/>
      <c r="AM658" s="39"/>
      <c r="AN658" s="39"/>
      <c r="AO658" s="39"/>
      <c r="AP658" s="39"/>
      <c r="AQ658" s="39"/>
      <c r="AR658" s="39"/>
      <c r="AS658" s="39"/>
      <c r="AT658" s="39"/>
      <c r="AU658" s="39"/>
      <c r="AV658" s="39"/>
      <c r="AW658" s="39"/>
      <c r="AX658" s="39"/>
      <c r="AY658" s="39"/>
      <c r="AZ658" s="39"/>
      <c r="BA658" s="39"/>
      <c r="BB658" s="39"/>
      <c r="BC658" s="39"/>
      <c r="BD658" s="39"/>
      <c r="BE658" s="39"/>
      <c r="BF658" s="39"/>
      <c r="BG658" s="39"/>
      <c r="BH658" s="39"/>
      <c r="BI658" s="39"/>
      <c r="BJ658" s="39"/>
      <c r="BK658" s="39"/>
      <c r="BL658" s="39"/>
      <c r="BM658" s="39"/>
      <c r="BN658" s="39"/>
      <c r="BO658" s="39"/>
    </row>
    <row r="659" spans="8:67" x14ac:dyDescent="0.25">
      <c r="H659" s="39"/>
      <c r="I659" s="39"/>
      <c r="J659" s="39"/>
      <c r="K659" s="39"/>
      <c r="L659" s="39"/>
      <c r="M659" s="39"/>
      <c r="N659" s="39"/>
      <c r="O659" s="39"/>
      <c r="P659" s="39"/>
      <c r="Q659" s="39"/>
      <c r="R659" s="39"/>
      <c r="S659" s="39"/>
      <c r="T659" s="39"/>
      <c r="U659" s="39"/>
      <c r="V659" s="39"/>
      <c r="W659" s="39"/>
      <c r="X659" s="39"/>
      <c r="Y659" s="39"/>
      <c r="Z659" s="39"/>
      <c r="AA659" s="39"/>
      <c r="AB659" s="39"/>
      <c r="AC659" s="39"/>
      <c r="AD659" s="39"/>
      <c r="AE659" s="39"/>
      <c r="AF659" s="39"/>
      <c r="AG659" s="39"/>
      <c r="AH659" s="39"/>
      <c r="AI659" s="39"/>
      <c r="AJ659" s="39"/>
      <c r="AK659" s="39"/>
      <c r="AL659" s="39"/>
      <c r="AM659" s="39"/>
      <c r="AN659" s="39"/>
      <c r="AO659" s="39"/>
      <c r="AP659" s="39"/>
      <c r="AQ659" s="39"/>
      <c r="AR659" s="39"/>
      <c r="AS659" s="39"/>
      <c r="AT659" s="39"/>
      <c r="AU659" s="39"/>
      <c r="AV659" s="39"/>
      <c r="AW659" s="39"/>
      <c r="AX659" s="39"/>
      <c r="AY659" s="39"/>
      <c r="AZ659" s="39"/>
      <c r="BA659" s="39"/>
      <c r="BB659" s="39"/>
      <c r="BC659" s="39"/>
      <c r="BD659" s="39"/>
      <c r="BE659" s="39"/>
      <c r="BF659" s="39"/>
      <c r="BG659" s="39"/>
      <c r="BH659" s="39"/>
      <c r="BI659" s="39"/>
      <c r="BJ659" s="39"/>
      <c r="BK659" s="39"/>
      <c r="BL659" s="39"/>
      <c r="BM659" s="39"/>
      <c r="BN659" s="39"/>
      <c r="BO659" s="39"/>
    </row>
    <row r="660" spans="8:67" x14ac:dyDescent="0.25">
      <c r="H660" s="39"/>
      <c r="I660" s="39"/>
      <c r="J660" s="39"/>
      <c r="K660" s="39"/>
      <c r="L660" s="39"/>
      <c r="M660" s="39"/>
      <c r="N660" s="39"/>
      <c r="O660" s="39"/>
      <c r="P660" s="39"/>
      <c r="Q660" s="39"/>
      <c r="R660" s="39"/>
      <c r="S660" s="39"/>
      <c r="T660" s="39"/>
      <c r="U660" s="39"/>
      <c r="V660" s="39"/>
      <c r="W660" s="39"/>
      <c r="X660" s="39"/>
      <c r="Y660" s="39"/>
      <c r="Z660" s="39"/>
      <c r="AA660" s="39"/>
      <c r="AB660" s="39"/>
      <c r="AC660" s="39"/>
      <c r="AD660" s="39"/>
      <c r="AE660" s="39"/>
      <c r="AF660" s="39"/>
      <c r="AG660" s="39"/>
      <c r="AH660" s="39"/>
      <c r="AI660" s="39"/>
      <c r="AJ660" s="39"/>
      <c r="AK660" s="39"/>
      <c r="AL660" s="39"/>
      <c r="AM660" s="39"/>
      <c r="AN660" s="39"/>
      <c r="AO660" s="39"/>
      <c r="AP660" s="39"/>
      <c r="AQ660" s="39"/>
      <c r="AR660" s="39"/>
      <c r="AS660" s="39"/>
      <c r="AT660" s="39"/>
      <c r="AU660" s="39"/>
      <c r="AV660" s="39"/>
      <c r="AW660" s="39"/>
      <c r="AX660" s="39"/>
      <c r="AY660" s="39"/>
      <c r="AZ660" s="39"/>
      <c r="BA660" s="39"/>
      <c r="BB660" s="39"/>
      <c r="BC660" s="39"/>
      <c r="BD660" s="39"/>
      <c r="BE660" s="39"/>
      <c r="BF660" s="39"/>
      <c r="BG660" s="39"/>
      <c r="BH660" s="39"/>
      <c r="BI660" s="39"/>
      <c r="BJ660" s="39"/>
      <c r="BK660" s="39"/>
      <c r="BL660" s="39"/>
      <c r="BM660" s="39"/>
      <c r="BN660" s="39"/>
      <c r="BO660" s="39"/>
    </row>
    <row r="661" spans="8:67" x14ac:dyDescent="0.25">
      <c r="H661" s="39"/>
      <c r="I661" s="39"/>
      <c r="J661" s="39"/>
      <c r="K661" s="39"/>
      <c r="L661" s="39"/>
      <c r="M661" s="39"/>
      <c r="N661" s="39"/>
      <c r="O661" s="39"/>
      <c r="P661" s="39"/>
      <c r="Q661" s="39"/>
      <c r="R661" s="39"/>
      <c r="S661" s="39"/>
      <c r="T661" s="39"/>
      <c r="U661" s="39"/>
      <c r="V661" s="39"/>
      <c r="W661" s="39"/>
      <c r="X661" s="39"/>
      <c r="Y661" s="39"/>
      <c r="Z661" s="39"/>
      <c r="AA661" s="39"/>
      <c r="AB661" s="39"/>
      <c r="AC661" s="39"/>
      <c r="AD661" s="39"/>
      <c r="AE661" s="39"/>
      <c r="AF661" s="39"/>
      <c r="AG661" s="39"/>
      <c r="AH661" s="39"/>
      <c r="AI661" s="39"/>
      <c r="AJ661" s="39"/>
      <c r="AK661" s="39"/>
      <c r="AL661" s="39"/>
      <c r="AM661" s="39"/>
      <c r="AN661" s="39"/>
      <c r="AO661" s="39"/>
      <c r="AP661" s="39"/>
      <c r="AQ661" s="39"/>
      <c r="AR661" s="39"/>
      <c r="AS661" s="39"/>
      <c r="AT661" s="39"/>
      <c r="AU661" s="39"/>
      <c r="AV661" s="39"/>
      <c r="AW661" s="39"/>
      <c r="AX661" s="39"/>
      <c r="AY661" s="39"/>
      <c r="AZ661" s="39"/>
      <c r="BA661" s="39"/>
      <c r="BB661" s="39"/>
      <c r="BC661" s="39"/>
      <c r="BD661" s="39"/>
      <c r="BE661" s="39"/>
      <c r="BF661" s="39"/>
      <c r="BG661" s="39"/>
      <c r="BH661" s="39"/>
      <c r="BI661" s="39"/>
      <c r="BJ661" s="39"/>
      <c r="BK661" s="39"/>
      <c r="BL661" s="39"/>
      <c r="BM661" s="39"/>
      <c r="BN661" s="39"/>
      <c r="BO661" s="39"/>
    </row>
    <row r="662" spans="8:67" x14ac:dyDescent="0.25">
      <c r="H662" s="39"/>
      <c r="I662" s="39"/>
      <c r="J662" s="39"/>
      <c r="K662" s="39"/>
      <c r="L662" s="39"/>
      <c r="M662" s="39"/>
      <c r="N662" s="39"/>
      <c r="O662" s="39"/>
      <c r="P662" s="39"/>
      <c r="Q662" s="39"/>
      <c r="R662" s="39"/>
      <c r="S662" s="39"/>
      <c r="T662" s="39"/>
      <c r="U662" s="39"/>
      <c r="V662" s="39"/>
      <c r="W662" s="39"/>
      <c r="X662" s="39"/>
      <c r="Y662" s="39"/>
      <c r="Z662" s="39"/>
      <c r="AA662" s="39"/>
      <c r="AB662" s="39"/>
      <c r="AC662" s="39"/>
      <c r="AD662" s="39"/>
      <c r="AE662" s="39"/>
      <c r="AF662" s="39"/>
      <c r="AG662" s="39"/>
      <c r="AH662" s="39"/>
      <c r="AI662" s="39"/>
      <c r="AJ662" s="39"/>
      <c r="AK662" s="39"/>
      <c r="AL662" s="39"/>
      <c r="AM662" s="39"/>
      <c r="AN662" s="39"/>
      <c r="AO662" s="39"/>
      <c r="AP662" s="39"/>
      <c r="AQ662" s="39"/>
      <c r="AR662" s="39"/>
      <c r="AS662" s="39"/>
      <c r="AT662" s="39"/>
      <c r="AU662" s="39"/>
      <c r="AV662" s="39"/>
      <c r="AW662" s="39"/>
      <c r="AX662" s="39"/>
      <c r="AY662" s="39"/>
      <c r="AZ662" s="39"/>
      <c r="BA662" s="39"/>
      <c r="BB662" s="39"/>
      <c r="BC662" s="39"/>
      <c r="BD662" s="39"/>
      <c r="BE662" s="39"/>
      <c r="BF662" s="39"/>
      <c r="BG662" s="39"/>
      <c r="BH662" s="39"/>
      <c r="BI662" s="39"/>
      <c r="BJ662" s="39"/>
      <c r="BK662" s="39"/>
      <c r="BL662" s="39"/>
      <c r="BM662" s="39"/>
      <c r="BN662" s="39"/>
      <c r="BO662" s="39"/>
    </row>
    <row r="663" spans="8:67" x14ac:dyDescent="0.25">
      <c r="H663" s="39"/>
      <c r="I663" s="39"/>
      <c r="J663" s="39"/>
      <c r="K663" s="39"/>
      <c r="L663" s="39"/>
      <c r="M663" s="39"/>
      <c r="N663" s="39"/>
      <c r="O663" s="39"/>
      <c r="P663" s="39"/>
      <c r="Q663" s="39"/>
      <c r="R663" s="39"/>
      <c r="S663" s="39"/>
      <c r="T663" s="39"/>
      <c r="U663" s="39"/>
      <c r="V663" s="39"/>
      <c r="W663" s="39"/>
      <c r="X663" s="39"/>
      <c r="Y663" s="39"/>
      <c r="Z663" s="39"/>
      <c r="AA663" s="39"/>
      <c r="AB663" s="39"/>
      <c r="AC663" s="39"/>
      <c r="AD663" s="39"/>
      <c r="AE663" s="39"/>
      <c r="AF663" s="39"/>
      <c r="AG663" s="39"/>
      <c r="AH663" s="39"/>
      <c r="AI663" s="39"/>
      <c r="AJ663" s="39"/>
      <c r="AK663" s="39"/>
      <c r="AL663" s="39"/>
      <c r="AM663" s="39"/>
      <c r="AN663" s="39"/>
      <c r="AO663" s="39"/>
      <c r="AP663" s="39"/>
      <c r="AQ663" s="39"/>
      <c r="AR663" s="39"/>
      <c r="AS663" s="39"/>
      <c r="AT663" s="39"/>
      <c r="AU663" s="39"/>
      <c r="AV663" s="39"/>
      <c r="AW663" s="39"/>
      <c r="AX663" s="39"/>
      <c r="AY663" s="39"/>
      <c r="AZ663" s="39"/>
      <c r="BA663" s="39"/>
      <c r="BB663" s="39"/>
      <c r="BC663" s="39"/>
      <c r="BD663" s="39"/>
      <c r="BE663" s="39"/>
      <c r="BF663" s="39"/>
      <c r="BG663" s="39"/>
      <c r="BH663" s="39"/>
      <c r="BI663" s="39"/>
      <c r="BJ663" s="39"/>
      <c r="BK663" s="39"/>
      <c r="BL663" s="39"/>
      <c r="BM663" s="39"/>
      <c r="BN663" s="39"/>
      <c r="BO663" s="39"/>
    </row>
    <row r="664" spans="8:67" x14ac:dyDescent="0.25">
      <c r="H664" s="39"/>
      <c r="I664" s="39"/>
      <c r="J664" s="39"/>
      <c r="K664" s="39"/>
      <c r="L664" s="39"/>
      <c r="M664" s="39"/>
      <c r="N664" s="39"/>
      <c r="O664" s="39"/>
      <c r="P664" s="39"/>
      <c r="Q664" s="39"/>
      <c r="R664" s="39"/>
      <c r="S664" s="39"/>
      <c r="T664" s="39"/>
      <c r="U664" s="39"/>
      <c r="V664" s="39"/>
      <c r="W664" s="39"/>
      <c r="X664" s="39"/>
      <c r="Y664" s="39"/>
      <c r="Z664" s="39"/>
      <c r="AA664" s="39"/>
      <c r="AB664" s="39"/>
      <c r="AC664" s="39"/>
      <c r="AD664" s="39"/>
      <c r="AE664" s="39"/>
      <c r="AF664" s="39"/>
      <c r="AG664" s="39"/>
      <c r="AH664" s="39"/>
      <c r="AI664" s="39"/>
      <c r="AJ664" s="39"/>
      <c r="AK664" s="39"/>
      <c r="AL664" s="39"/>
      <c r="AM664" s="39"/>
      <c r="AN664" s="39"/>
      <c r="AO664" s="39"/>
      <c r="AP664" s="39"/>
      <c r="AQ664" s="39"/>
      <c r="AR664" s="39"/>
      <c r="AS664" s="39"/>
      <c r="AT664" s="39"/>
      <c r="AU664" s="39"/>
      <c r="AV664" s="39"/>
      <c r="AW664" s="39"/>
      <c r="AX664" s="39"/>
      <c r="AY664" s="39"/>
      <c r="AZ664" s="39"/>
      <c r="BA664" s="39"/>
      <c r="BB664" s="39"/>
      <c r="BC664" s="39"/>
      <c r="BD664" s="39"/>
      <c r="BE664" s="39"/>
      <c r="BF664" s="39"/>
      <c r="BG664" s="39"/>
      <c r="BH664" s="39"/>
      <c r="BI664" s="39"/>
      <c r="BJ664" s="39"/>
      <c r="BK664" s="39"/>
      <c r="BL664" s="39"/>
      <c r="BM664" s="39"/>
      <c r="BN664" s="39"/>
      <c r="BO664" s="39"/>
    </row>
    <row r="665" spans="8:67" x14ac:dyDescent="0.25">
      <c r="H665" s="39"/>
      <c r="I665" s="39"/>
      <c r="J665" s="39"/>
      <c r="K665" s="39"/>
      <c r="L665" s="39"/>
      <c r="M665" s="39"/>
      <c r="N665" s="39"/>
      <c r="O665" s="39"/>
      <c r="P665" s="39"/>
      <c r="Q665" s="39"/>
      <c r="R665" s="39"/>
      <c r="S665" s="39"/>
      <c r="T665" s="39"/>
      <c r="U665" s="39"/>
      <c r="V665" s="39"/>
      <c r="W665" s="39"/>
      <c r="X665" s="39"/>
      <c r="Y665" s="39"/>
      <c r="Z665" s="39"/>
      <c r="AA665" s="39"/>
      <c r="AB665" s="39"/>
      <c r="AC665" s="39"/>
      <c r="AD665" s="39"/>
      <c r="AE665" s="39"/>
      <c r="AF665" s="39"/>
      <c r="AG665" s="39"/>
      <c r="AH665" s="39"/>
      <c r="AI665" s="39"/>
      <c r="AJ665" s="39"/>
      <c r="AK665" s="39"/>
      <c r="AL665" s="39"/>
      <c r="AM665" s="39"/>
      <c r="AN665" s="39"/>
      <c r="AO665" s="39"/>
      <c r="AP665" s="39"/>
      <c r="AQ665" s="39"/>
      <c r="AR665" s="39"/>
      <c r="AS665" s="39"/>
      <c r="AT665" s="39"/>
      <c r="AU665" s="39"/>
      <c r="AV665" s="39"/>
      <c r="AW665" s="39"/>
      <c r="AX665" s="39"/>
      <c r="AY665" s="39"/>
      <c r="AZ665" s="39"/>
      <c r="BA665" s="39"/>
      <c r="BB665" s="39"/>
      <c r="BC665" s="39"/>
      <c r="BD665" s="39"/>
      <c r="BE665" s="39"/>
      <c r="BF665" s="39"/>
      <c r="BG665" s="39"/>
      <c r="BH665" s="39"/>
      <c r="BI665" s="39"/>
      <c r="BJ665" s="39"/>
      <c r="BK665" s="39"/>
      <c r="BL665" s="39"/>
      <c r="BM665" s="39"/>
      <c r="BN665" s="39"/>
      <c r="BO665" s="39"/>
    </row>
    <row r="666" spans="8:67" x14ac:dyDescent="0.25">
      <c r="H666" s="39"/>
      <c r="I666" s="39"/>
      <c r="J666" s="39"/>
      <c r="K666" s="39"/>
      <c r="L666" s="39"/>
      <c r="M666" s="39"/>
      <c r="N666" s="39"/>
      <c r="O666" s="39"/>
      <c r="P666" s="39"/>
      <c r="Q666" s="39"/>
      <c r="R666" s="39"/>
      <c r="S666" s="39"/>
      <c r="T666" s="39"/>
      <c r="U666" s="39"/>
      <c r="V666" s="39"/>
      <c r="W666" s="39"/>
      <c r="X666" s="39"/>
      <c r="Y666" s="39"/>
      <c r="Z666" s="39"/>
      <c r="AA666" s="39"/>
      <c r="AB666" s="39"/>
      <c r="AC666" s="39"/>
      <c r="AD666" s="39"/>
      <c r="AE666" s="39"/>
      <c r="AF666" s="39"/>
      <c r="AG666" s="39"/>
      <c r="AH666" s="39"/>
      <c r="AI666" s="39"/>
      <c r="AJ666" s="39"/>
      <c r="AK666" s="39"/>
      <c r="AL666" s="39"/>
      <c r="AM666" s="39"/>
      <c r="AN666" s="39"/>
      <c r="AO666" s="39"/>
      <c r="AP666" s="39"/>
      <c r="AQ666" s="39"/>
      <c r="AR666" s="39"/>
      <c r="AS666" s="39"/>
      <c r="AT666" s="39"/>
      <c r="AU666" s="39"/>
      <c r="AV666" s="39"/>
      <c r="AW666" s="39"/>
      <c r="AX666" s="39"/>
      <c r="AY666" s="39"/>
      <c r="AZ666" s="39"/>
      <c r="BA666" s="39"/>
      <c r="BB666" s="39"/>
      <c r="BC666" s="39"/>
      <c r="BD666" s="39"/>
      <c r="BE666" s="39"/>
      <c r="BF666" s="39"/>
      <c r="BG666" s="39"/>
      <c r="BH666" s="39"/>
      <c r="BI666" s="39"/>
      <c r="BJ666" s="39"/>
      <c r="BK666" s="39"/>
      <c r="BL666" s="39"/>
      <c r="BM666" s="39"/>
      <c r="BN666" s="39"/>
      <c r="BO666" s="39"/>
    </row>
    <row r="667" spans="8:67" x14ac:dyDescent="0.25">
      <c r="H667" s="39"/>
      <c r="I667" s="39"/>
      <c r="J667" s="39"/>
      <c r="K667" s="39"/>
      <c r="L667" s="39"/>
      <c r="M667" s="39"/>
      <c r="N667" s="39"/>
      <c r="O667" s="39"/>
      <c r="P667" s="39"/>
      <c r="Q667" s="39"/>
      <c r="R667" s="39"/>
      <c r="S667" s="39"/>
      <c r="T667" s="39"/>
      <c r="U667" s="39"/>
      <c r="V667" s="39"/>
      <c r="W667" s="39"/>
      <c r="X667" s="39"/>
      <c r="Y667" s="39"/>
      <c r="Z667" s="39"/>
      <c r="AA667" s="39"/>
      <c r="AB667" s="39"/>
      <c r="AC667" s="39"/>
      <c r="AD667" s="39"/>
      <c r="AE667" s="39"/>
      <c r="AF667" s="39"/>
      <c r="AG667" s="39"/>
      <c r="AH667" s="39"/>
      <c r="AI667" s="39"/>
      <c r="AJ667" s="39"/>
      <c r="AK667" s="39"/>
      <c r="AL667" s="39"/>
      <c r="AM667" s="39"/>
      <c r="AN667" s="39"/>
      <c r="AO667" s="39"/>
      <c r="AP667" s="39"/>
      <c r="AQ667" s="39"/>
      <c r="AR667" s="39"/>
      <c r="AS667" s="39"/>
      <c r="AT667" s="39"/>
      <c r="AU667" s="39"/>
      <c r="AV667" s="39"/>
      <c r="AW667" s="39"/>
      <c r="AX667" s="39"/>
      <c r="AY667" s="39"/>
      <c r="AZ667" s="39"/>
      <c r="BA667" s="39"/>
      <c r="BB667" s="39"/>
      <c r="BC667" s="39"/>
      <c r="BD667" s="39"/>
      <c r="BE667" s="39"/>
      <c r="BF667" s="39"/>
      <c r="BG667" s="39"/>
      <c r="BH667" s="39"/>
      <c r="BI667" s="39"/>
      <c r="BJ667" s="39"/>
      <c r="BK667" s="39"/>
      <c r="BL667" s="39"/>
      <c r="BM667" s="39"/>
      <c r="BN667" s="39"/>
      <c r="BO667" s="39"/>
    </row>
    <row r="668" spans="8:67" x14ac:dyDescent="0.25">
      <c r="H668" s="39"/>
      <c r="I668" s="39"/>
      <c r="J668" s="39"/>
      <c r="K668" s="39"/>
      <c r="L668" s="39"/>
      <c r="M668" s="39"/>
      <c r="N668" s="39"/>
      <c r="O668" s="39"/>
      <c r="P668" s="39"/>
      <c r="Q668" s="39"/>
      <c r="R668" s="39"/>
      <c r="S668" s="39"/>
      <c r="T668" s="39"/>
      <c r="U668" s="39"/>
      <c r="V668" s="39"/>
      <c r="W668" s="39"/>
      <c r="X668" s="39"/>
      <c r="Y668" s="39"/>
      <c r="Z668" s="39"/>
      <c r="AA668" s="39"/>
      <c r="AB668" s="39"/>
      <c r="AC668" s="39"/>
      <c r="AD668" s="39"/>
      <c r="AE668" s="39"/>
      <c r="AF668" s="39"/>
      <c r="AG668" s="39"/>
      <c r="AH668" s="39"/>
      <c r="AI668" s="39"/>
      <c r="AJ668" s="39"/>
      <c r="AK668" s="39"/>
      <c r="AL668" s="39"/>
      <c r="AM668" s="39"/>
      <c r="AN668" s="39"/>
      <c r="AO668" s="39"/>
      <c r="AP668" s="39"/>
      <c r="AQ668" s="39"/>
      <c r="AR668" s="39"/>
      <c r="AS668" s="39"/>
      <c r="AT668" s="39"/>
      <c r="AU668" s="39"/>
      <c r="AV668" s="39"/>
      <c r="AW668" s="39"/>
      <c r="AX668" s="39"/>
      <c r="AY668" s="39"/>
      <c r="AZ668" s="39"/>
      <c r="BA668" s="39"/>
      <c r="BB668" s="39"/>
      <c r="BC668" s="39"/>
      <c r="BD668" s="39"/>
      <c r="BE668" s="39"/>
      <c r="BF668" s="39"/>
      <c r="BG668" s="39"/>
      <c r="BH668" s="39"/>
      <c r="BI668" s="39"/>
      <c r="BJ668" s="39"/>
      <c r="BK668" s="39"/>
      <c r="BL668" s="39"/>
      <c r="BM668" s="39"/>
      <c r="BN668" s="39"/>
      <c r="BO668" s="39"/>
    </row>
    <row r="669" spans="8:67" x14ac:dyDescent="0.25">
      <c r="H669" s="39"/>
      <c r="I669" s="39"/>
      <c r="J669" s="39"/>
      <c r="K669" s="39"/>
      <c r="L669" s="39"/>
      <c r="M669" s="39"/>
      <c r="N669" s="39"/>
      <c r="O669" s="39"/>
      <c r="P669" s="39"/>
      <c r="Q669" s="39"/>
      <c r="R669" s="39"/>
      <c r="S669" s="39"/>
      <c r="T669" s="39"/>
      <c r="U669" s="39"/>
      <c r="V669" s="39"/>
      <c r="W669" s="39"/>
      <c r="X669" s="39"/>
      <c r="Y669" s="39"/>
      <c r="Z669" s="39"/>
      <c r="AA669" s="39"/>
      <c r="AB669" s="39"/>
      <c r="AC669" s="39"/>
      <c r="AD669" s="39"/>
      <c r="AE669" s="39"/>
      <c r="AF669" s="39"/>
      <c r="AG669" s="39"/>
      <c r="AH669" s="39"/>
      <c r="AI669" s="39"/>
      <c r="AJ669" s="39"/>
      <c r="AK669" s="39"/>
      <c r="AL669" s="39"/>
      <c r="AM669" s="39"/>
      <c r="AN669" s="39"/>
      <c r="AO669" s="39"/>
      <c r="AP669" s="39"/>
      <c r="AQ669" s="39"/>
      <c r="AR669" s="39"/>
      <c r="AS669" s="39"/>
      <c r="AT669" s="39"/>
      <c r="AU669" s="39"/>
      <c r="AV669" s="39"/>
      <c r="AW669" s="39"/>
      <c r="AX669" s="39"/>
      <c r="AY669" s="39"/>
      <c r="AZ669" s="39"/>
      <c r="BA669" s="39"/>
      <c r="BB669" s="39"/>
      <c r="BC669" s="39"/>
      <c r="BD669" s="39"/>
      <c r="BE669" s="39"/>
      <c r="BF669" s="39"/>
      <c r="BG669" s="39"/>
      <c r="BH669" s="39"/>
      <c r="BI669" s="39"/>
      <c r="BJ669" s="39"/>
      <c r="BK669" s="39"/>
      <c r="BL669" s="39"/>
      <c r="BM669" s="39"/>
      <c r="BN669" s="39"/>
      <c r="BO669" s="39"/>
    </row>
    <row r="670" spans="8:67" x14ac:dyDescent="0.25">
      <c r="H670" s="39"/>
      <c r="I670" s="39"/>
      <c r="J670" s="39"/>
      <c r="K670" s="39"/>
      <c r="L670" s="39"/>
      <c r="M670" s="39"/>
      <c r="N670" s="39"/>
      <c r="O670" s="39"/>
      <c r="P670" s="39"/>
      <c r="Q670" s="39"/>
      <c r="R670" s="39"/>
      <c r="S670" s="39"/>
      <c r="T670" s="39"/>
      <c r="U670" s="39"/>
      <c r="V670" s="39"/>
      <c r="W670" s="39"/>
      <c r="X670" s="39"/>
      <c r="Y670" s="39"/>
      <c r="Z670" s="39"/>
      <c r="AA670" s="39"/>
      <c r="AB670" s="39"/>
      <c r="AC670" s="39"/>
      <c r="AD670" s="39"/>
      <c r="AE670" s="39"/>
      <c r="AF670" s="39"/>
      <c r="AG670" s="39"/>
      <c r="AH670" s="39"/>
      <c r="AI670" s="39"/>
      <c r="AJ670" s="39"/>
      <c r="AK670" s="39"/>
      <c r="AL670" s="39"/>
      <c r="AM670" s="39"/>
      <c r="AN670" s="39"/>
      <c r="AO670" s="39"/>
      <c r="AP670" s="39"/>
      <c r="AQ670" s="39"/>
      <c r="AR670" s="39"/>
      <c r="AS670" s="39"/>
      <c r="AT670" s="39"/>
      <c r="AU670" s="39"/>
      <c r="AV670" s="39"/>
      <c r="AW670" s="39"/>
      <c r="AX670" s="39"/>
      <c r="AY670" s="39"/>
      <c r="AZ670" s="39"/>
      <c r="BA670" s="39"/>
      <c r="BB670" s="39"/>
      <c r="BC670" s="39"/>
      <c r="BD670" s="39"/>
      <c r="BE670" s="39"/>
      <c r="BF670" s="39"/>
      <c r="BG670" s="39"/>
      <c r="BH670" s="39"/>
      <c r="BI670" s="39"/>
      <c r="BJ670" s="39"/>
      <c r="BK670" s="39"/>
      <c r="BL670" s="39"/>
      <c r="BM670" s="39"/>
      <c r="BN670" s="39"/>
      <c r="BO670" s="39"/>
    </row>
    <row r="671" spans="8:67" x14ac:dyDescent="0.25">
      <c r="H671" s="39"/>
      <c r="I671" s="39"/>
      <c r="J671" s="39"/>
      <c r="K671" s="39"/>
      <c r="L671" s="39"/>
      <c r="M671" s="39"/>
      <c r="N671" s="39"/>
      <c r="O671" s="39"/>
      <c r="P671" s="39"/>
      <c r="Q671" s="39"/>
      <c r="R671" s="39"/>
      <c r="S671" s="39"/>
      <c r="T671" s="39"/>
      <c r="U671" s="39"/>
      <c r="V671" s="39"/>
      <c r="W671" s="39"/>
      <c r="X671" s="39"/>
      <c r="Y671" s="39"/>
      <c r="Z671" s="39"/>
      <c r="AA671" s="39"/>
      <c r="AB671" s="39"/>
      <c r="AC671" s="39"/>
      <c r="AD671" s="39"/>
      <c r="AE671" s="39"/>
      <c r="AF671" s="39"/>
      <c r="AG671" s="39"/>
      <c r="AH671" s="39"/>
      <c r="AI671" s="39"/>
      <c r="AJ671" s="39"/>
      <c r="AK671" s="39"/>
      <c r="AL671" s="39"/>
      <c r="AM671" s="39"/>
      <c r="AN671" s="39"/>
      <c r="AO671" s="39"/>
      <c r="AP671" s="39"/>
      <c r="AQ671" s="39"/>
      <c r="AR671" s="39"/>
      <c r="AS671" s="39"/>
      <c r="AT671" s="39"/>
      <c r="AU671" s="39"/>
      <c r="AV671" s="39"/>
      <c r="AW671" s="39"/>
      <c r="AX671" s="39"/>
      <c r="AY671" s="39"/>
      <c r="AZ671" s="39"/>
      <c r="BA671" s="39"/>
      <c r="BB671" s="39"/>
      <c r="BC671" s="39"/>
      <c r="BD671" s="39"/>
      <c r="BE671" s="39"/>
      <c r="BF671" s="39"/>
      <c r="BG671" s="39"/>
      <c r="BH671" s="39"/>
      <c r="BI671" s="39"/>
      <c r="BJ671" s="39"/>
      <c r="BK671" s="39"/>
      <c r="BL671" s="39"/>
      <c r="BM671" s="39"/>
      <c r="BN671" s="39"/>
      <c r="BO671" s="39"/>
    </row>
    <row r="672" spans="8:67" x14ac:dyDescent="0.25">
      <c r="H672" s="39"/>
      <c r="I672" s="39"/>
      <c r="J672" s="39"/>
      <c r="K672" s="39"/>
      <c r="L672" s="39"/>
      <c r="M672" s="39"/>
      <c r="N672" s="39"/>
      <c r="O672" s="39"/>
      <c r="P672" s="39"/>
      <c r="Q672" s="39"/>
      <c r="R672" s="39"/>
      <c r="S672" s="39"/>
      <c r="T672" s="39"/>
      <c r="U672" s="39"/>
      <c r="V672" s="39"/>
      <c r="W672" s="39"/>
      <c r="X672" s="39"/>
      <c r="Y672" s="39"/>
      <c r="Z672" s="39"/>
      <c r="AA672" s="39"/>
      <c r="AB672" s="39"/>
      <c r="AC672" s="39"/>
      <c r="AD672" s="39"/>
      <c r="AE672" s="39"/>
      <c r="AF672" s="39"/>
      <c r="AG672" s="39"/>
      <c r="AH672" s="39"/>
      <c r="AI672" s="39"/>
      <c r="AJ672" s="39"/>
      <c r="AK672" s="39"/>
      <c r="AL672" s="39"/>
      <c r="AM672" s="39"/>
      <c r="AN672" s="39"/>
      <c r="AO672" s="39"/>
      <c r="AP672" s="39"/>
      <c r="AQ672" s="39"/>
      <c r="AR672" s="39"/>
      <c r="AS672" s="39"/>
      <c r="AT672" s="39"/>
      <c r="AU672" s="39"/>
      <c r="AV672" s="39"/>
      <c r="AW672" s="39"/>
      <c r="AX672" s="39"/>
      <c r="AY672" s="39"/>
      <c r="AZ672" s="39"/>
      <c r="BA672" s="39"/>
      <c r="BB672" s="39"/>
      <c r="BC672" s="39"/>
      <c r="BD672" s="39"/>
      <c r="BE672" s="39"/>
      <c r="BF672" s="39"/>
      <c r="BG672" s="39"/>
      <c r="BH672" s="39"/>
      <c r="BI672" s="39"/>
      <c r="BJ672" s="39"/>
      <c r="BK672" s="39"/>
      <c r="BL672" s="39"/>
      <c r="BM672" s="39"/>
      <c r="BN672" s="39"/>
      <c r="BO672" s="39"/>
    </row>
    <row r="673" spans="8:67" x14ac:dyDescent="0.25">
      <c r="H673" s="39"/>
      <c r="I673" s="39"/>
      <c r="J673" s="39"/>
      <c r="K673" s="39"/>
      <c r="L673" s="39"/>
      <c r="M673" s="39"/>
      <c r="N673" s="39"/>
      <c r="O673" s="39"/>
      <c r="P673" s="39"/>
      <c r="Q673" s="39"/>
      <c r="R673" s="39"/>
      <c r="S673" s="39"/>
      <c r="T673" s="39"/>
      <c r="U673" s="39"/>
      <c r="V673" s="39"/>
      <c r="W673" s="39"/>
      <c r="X673" s="39"/>
      <c r="Y673" s="39"/>
      <c r="Z673" s="39"/>
      <c r="AA673" s="39"/>
      <c r="AB673" s="39"/>
      <c r="AC673" s="39"/>
      <c r="AD673" s="39"/>
      <c r="AE673" s="39"/>
      <c r="AF673" s="39"/>
      <c r="AG673" s="39"/>
      <c r="AH673" s="39"/>
      <c r="AI673" s="39"/>
      <c r="AJ673" s="39"/>
      <c r="AK673" s="39"/>
      <c r="AL673" s="39"/>
      <c r="AM673" s="39"/>
      <c r="AN673" s="39"/>
      <c r="AO673" s="39"/>
      <c r="AP673" s="39"/>
      <c r="AQ673" s="39"/>
      <c r="AR673" s="39"/>
      <c r="AS673" s="39"/>
      <c r="AT673" s="39"/>
      <c r="AU673" s="39"/>
      <c r="AV673" s="39"/>
      <c r="AW673" s="39"/>
      <c r="AX673" s="39"/>
      <c r="AY673" s="39"/>
      <c r="AZ673" s="39"/>
      <c r="BA673" s="39"/>
      <c r="BB673" s="39"/>
      <c r="BC673" s="39"/>
      <c r="BD673" s="39"/>
      <c r="BE673" s="39"/>
      <c r="BF673" s="39"/>
      <c r="BG673" s="39"/>
      <c r="BH673" s="39"/>
      <c r="BI673" s="39"/>
      <c r="BJ673" s="39"/>
      <c r="BK673" s="39"/>
      <c r="BL673" s="39"/>
      <c r="BM673" s="39"/>
      <c r="BN673" s="39"/>
      <c r="BO673" s="39"/>
    </row>
    <row r="674" spans="8:67" x14ac:dyDescent="0.25">
      <c r="H674" s="39"/>
      <c r="I674" s="39"/>
      <c r="J674" s="39"/>
      <c r="K674" s="39"/>
      <c r="L674" s="39"/>
      <c r="M674" s="39"/>
      <c r="N674" s="39"/>
      <c r="O674" s="39"/>
      <c r="P674" s="39"/>
      <c r="Q674" s="39"/>
      <c r="R674" s="39"/>
      <c r="S674" s="39"/>
      <c r="T674" s="39"/>
      <c r="U674" s="39"/>
      <c r="V674" s="39"/>
      <c r="W674" s="39"/>
      <c r="X674" s="39"/>
      <c r="Y674" s="39"/>
      <c r="Z674" s="39"/>
      <c r="AA674" s="39"/>
      <c r="AB674" s="39"/>
      <c r="AC674" s="39"/>
      <c r="AD674" s="39"/>
      <c r="AE674" s="39"/>
      <c r="AF674" s="39"/>
      <c r="AG674" s="39"/>
      <c r="AH674" s="39"/>
      <c r="AI674" s="39"/>
      <c r="AJ674" s="39"/>
      <c r="AK674" s="39"/>
      <c r="AL674" s="39"/>
      <c r="AM674" s="39"/>
      <c r="AN674" s="39"/>
      <c r="AO674" s="39"/>
      <c r="AP674" s="39"/>
      <c r="AQ674" s="39"/>
      <c r="AR674" s="39"/>
      <c r="AS674" s="39"/>
      <c r="AT674" s="39"/>
      <c r="AU674" s="39"/>
      <c r="AV674" s="39"/>
      <c r="AW674" s="39"/>
      <c r="AX674" s="39"/>
      <c r="AY674" s="39"/>
      <c r="AZ674" s="39"/>
      <c r="BA674" s="39"/>
      <c r="BB674" s="39"/>
      <c r="BC674" s="39"/>
      <c r="BD674" s="39"/>
      <c r="BE674" s="39"/>
      <c r="BF674" s="39"/>
      <c r="BG674" s="39"/>
      <c r="BH674" s="39"/>
      <c r="BI674" s="39"/>
      <c r="BJ674" s="39"/>
      <c r="BK674" s="39"/>
      <c r="BL674" s="39"/>
      <c r="BM674" s="39"/>
      <c r="BN674" s="39"/>
      <c r="BO674" s="39"/>
    </row>
    <row r="675" spans="8:67" x14ac:dyDescent="0.25">
      <c r="H675" s="39"/>
      <c r="I675" s="39"/>
      <c r="J675" s="39"/>
      <c r="K675" s="39"/>
      <c r="L675" s="39"/>
      <c r="M675" s="39"/>
      <c r="N675" s="39"/>
      <c r="O675" s="39"/>
      <c r="P675" s="39"/>
      <c r="Q675" s="39"/>
      <c r="R675" s="39"/>
      <c r="S675" s="39"/>
      <c r="T675" s="39"/>
      <c r="U675" s="39"/>
      <c r="V675" s="39"/>
      <c r="W675" s="39"/>
      <c r="X675" s="39"/>
      <c r="Y675" s="39"/>
      <c r="Z675" s="39"/>
      <c r="AA675" s="39"/>
      <c r="AB675" s="39"/>
      <c r="AC675" s="39"/>
      <c r="AD675" s="39"/>
      <c r="AE675" s="39"/>
      <c r="AF675" s="39"/>
      <c r="AG675" s="39"/>
      <c r="AH675" s="39"/>
      <c r="AI675" s="39"/>
      <c r="AJ675" s="39"/>
      <c r="AK675" s="39"/>
      <c r="AL675" s="39"/>
      <c r="AM675" s="39"/>
      <c r="AN675" s="39"/>
      <c r="AO675" s="39"/>
      <c r="AP675" s="39"/>
      <c r="AQ675" s="39"/>
      <c r="AR675" s="39"/>
      <c r="AS675" s="39"/>
      <c r="AT675" s="39"/>
      <c r="AU675" s="39"/>
      <c r="AV675" s="39"/>
      <c r="AW675" s="39"/>
      <c r="AX675" s="39"/>
      <c r="AY675" s="39"/>
      <c r="AZ675" s="39"/>
      <c r="BA675" s="39"/>
      <c r="BB675" s="39"/>
      <c r="BC675" s="39"/>
      <c r="BD675" s="39"/>
      <c r="BE675" s="39"/>
      <c r="BF675" s="39"/>
      <c r="BG675" s="39"/>
      <c r="BH675" s="39"/>
      <c r="BI675" s="39"/>
      <c r="BJ675" s="39"/>
      <c r="BK675" s="39"/>
      <c r="BL675" s="39"/>
      <c r="BM675" s="39"/>
      <c r="BN675" s="39"/>
      <c r="BO675" s="39"/>
    </row>
    <row r="676" spans="8:67" x14ac:dyDescent="0.25">
      <c r="H676" s="39"/>
      <c r="I676" s="39"/>
      <c r="J676" s="39"/>
      <c r="K676" s="39"/>
      <c r="L676" s="39"/>
      <c r="M676" s="39"/>
      <c r="N676" s="39"/>
      <c r="O676" s="39"/>
      <c r="P676" s="39"/>
      <c r="Q676" s="39"/>
      <c r="R676" s="39"/>
      <c r="S676" s="39"/>
      <c r="T676" s="39"/>
      <c r="U676" s="39"/>
      <c r="V676" s="39"/>
      <c r="W676" s="39"/>
      <c r="X676" s="39"/>
      <c r="Y676" s="39"/>
      <c r="Z676" s="39"/>
      <c r="AA676" s="39"/>
      <c r="AB676" s="39"/>
      <c r="AC676" s="39"/>
      <c r="AD676" s="39"/>
      <c r="AE676" s="39"/>
      <c r="AF676" s="39"/>
      <c r="AG676" s="39"/>
      <c r="AH676" s="39"/>
      <c r="AI676" s="39"/>
      <c r="AJ676" s="39"/>
      <c r="AK676" s="39"/>
      <c r="AL676" s="39"/>
      <c r="AM676" s="39"/>
      <c r="AN676" s="39"/>
      <c r="AO676" s="39"/>
      <c r="AP676" s="39"/>
      <c r="AQ676" s="39"/>
      <c r="AR676" s="39"/>
      <c r="AS676" s="39"/>
      <c r="AT676" s="39"/>
      <c r="AU676" s="39"/>
      <c r="AV676" s="39"/>
      <c r="AW676" s="39"/>
      <c r="AX676" s="39"/>
      <c r="AY676" s="39"/>
      <c r="AZ676" s="39"/>
      <c r="BA676" s="39"/>
      <c r="BB676" s="39"/>
      <c r="BC676" s="39"/>
      <c r="BD676" s="39"/>
      <c r="BE676" s="39"/>
      <c r="BF676" s="39"/>
      <c r="BG676" s="39"/>
      <c r="BH676" s="39"/>
      <c r="BI676" s="39"/>
      <c r="BJ676" s="39"/>
      <c r="BK676" s="39"/>
      <c r="BL676" s="39"/>
      <c r="BM676" s="39"/>
      <c r="BN676" s="39"/>
      <c r="BO676" s="39"/>
    </row>
    <row r="677" spans="8:67" x14ac:dyDescent="0.25">
      <c r="H677" s="39"/>
      <c r="I677" s="39"/>
      <c r="J677" s="39"/>
      <c r="K677" s="39"/>
      <c r="L677" s="39"/>
      <c r="M677" s="39"/>
      <c r="N677" s="39"/>
      <c r="O677" s="39"/>
      <c r="P677" s="39"/>
      <c r="Q677" s="39"/>
      <c r="R677" s="39"/>
      <c r="S677" s="39"/>
      <c r="T677" s="39"/>
      <c r="U677" s="39"/>
      <c r="V677" s="39"/>
      <c r="W677" s="39"/>
      <c r="X677" s="39"/>
      <c r="Y677" s="39"/>
      <c r="Z677" s="39"/>
      <c r="AA677" s="39"/>
      <c r="AB677" s="39"/>
      <c r="AC677" s="39"/>
      <c r="AD677" s="39"/>
      <c r="AE677" s="39"/>
      <c r="AF677" s="39"/>
      <c r="AG677" s="39"/>
      <c r="AH677" s="39"/>
      <c r="AI677" s="39"/>
      <c r="AJ677" s="39"/>
      <c r="AK677" s="39"/>
      <c r="AL677" s="39"/>
      <c r="AM677" s="39"/>
      <c r="AN677" s="39"/>
      <c r="AO677" s="39"/>
      <c r="AP677" s="39"/>
      <c r="AQ677" s="39"/>
      <c r="AR677" s="39"/>
      <c r="AS677" s="39"/>
      <c r="AT677" s="39"/>
      <c r="AU677" s="39"/>
      <c r="AV677" s="39"/>
      <c r="AW677" s="39"/>
      <c r="AX677" s="39"/>
      <c r="AY677" s="39"/>
      <c r="AZ677" s="39"/>
      <c r="BA677" s="39"/>
      <c r="BB677" s="39"/>
      <c r="BC677" s="39"/>
      <c r="BD677" s="39"/>
      <c r="BE677" s="39"/>
      <c r="BF677" s="39"/>
      <c r="BG677" s="39"/>
      <c r="BH677" s="39"/>
      <c r="BI677" s="39"/>
      <c r="BJ677" s="39"/>
      <c r="BK677" s="39"/>
      <c r="BL677" s="39"/>
      <c r="BM677" s="39"/>
      <c r="BN677" s="39"/>
      <c r="BO677" s="39"/>
    </row>
    <row r="678" spans="8:67" x14ac:dyDescent="0.25">
      <c r="H678" s="39"/>
      <c r="I678" s="39"/>
      <c r="J678" s="39"/>
      <c r="K678" s="39"/>
      <c r="L678" s="39"/>
      <c r="M678" s="39"/>
      <c r="N678" s="39"/>
      <c r="O678" s="39"/>
      <c r="P678" s="39"/>
      <c r="Q678" s="39"/>
      <c r="R678" s="39"/>
      <c r="S678" s="39"/>
      <c r="T678" s="39"/>
      <c r="U678" s="39"/>
      <c r="V678" s="39"/>
      <c r="W678" s="39"/>
      <c r="X678" s="39"/>
      <c r="Y678" s="39"/>
      <c r="Z678" s="39"/>
      <c r="AA678" s="39"/>
      <c r="AB678" s="39"/>
      <c r="AC678" s="39"/>
      <c r="AD678" s="39"/>
      <c r="AE678" s="39"/>
      <c r="AF678" s="39"/>
      <c r="AG678" s="39"/>
      <c r="AH678" s="39"/>
      <c r="AI678" s="39"/>
      <c r="AJ678" s="39"/>
      <c r="AK678" s="39"/>
      <c r="AL678" s="39"/>
      <c r="AM678" s="39"/>
      <c r="AN678" s="39"/>
      <c r="AO678" s="39"/>
      <c r="AP678" s="39"/>
      <c r="AQ678" s="39"/>
      <c r="AR678" s="39"/>
      <c r="AS678" s="39"/>
      <c r="AT678" s="39"/>
      <c r="AU678" s="39"/>
      <c r="AV678" s="39"/>
      <c r="AW678" s="39"/>
      <c r="AX678" s="39"/>
      <c r="AY678" s="39"/>
      <c r="AZ678" s="39"/>
      <c r="BA678" s="39"/>
      <c r="BB678" s="39"/>
      <c r="BC678" s="39"/>
      <c r="BD678" s="39"/>
      <c r="BE678" s="39"/>
      <c r="BF678" s="39"/>
      <c r="BG678" s="39"/>
      <c r="BH678" s="39"/>
      <c r="BI678" s="39"/>
      <c r="BJ678" s="39"/>
      <c r="BK678" s="39"/>
      <c r="BL678" s="39"/>
      <c r="BM678" s="39"/>
      <c r="BN678" s="39"/>
      <c r="BO678" s="39"/>
    </row>
    <row r="679" spans="8:67" x14ac:dyDescent="0.25">
      <c r="H679" s="39"/>
      <c r="I679" s="39"/>
      <c r="J679" s="39"/>
      <c r="K679" s="39"/>
      <c r="L679" s="39"/>
      <c r="M679" s="39"/>
      <c r="N679" s="39"/>
      <c r="O679" s="39"/>
      <c r="P679" s="39"/>
      <c r="Q679" s="39"/>
      <c r="R679" s="39"/>
      <c r="S679" s="39"/>
      <c r="T679" s="39"/>
      <c r="U679" s="39"/>
      <c r="V679" s="39"/>
      <c r="W679" s="39"/>
      <c r="X679" s="39"/>
      <c r="Y679" s="39"/>
      <c r="Z679" s="39"/>
      <c r="AA679" s="39"/>
      <c r="AB679" s="39"/>
      <c r="AC679" s="39"/>
      <c r="AD679" s="39"/>
      <c r="AE679" s="39"/>
      <c r="AF679" s="39"/>
      <c r="AG679" s="39"/>
      <c r="AH679" s="39"/>
      <c r="AI679" s="39"/>
      <c r="AJ679" s="39"/>
      <c r="AK679" s="39"/>
      <c r="AL679" s="39"/>
      <c r="AM679" s="39"/>
      <c r="AN679" s="39"/>
      <c r="AO679" s="39"/>
      <c r="AP679" s="39"/>
      <c r="AQ679" s="39"/>
      <c r="AR679" s="39"/>
      <c r="AS679" s="39"/>
      <c r="AT679" s="39"/>
      <c r="AU679" s="39"/>
      <c r="AV679" s="39"/>
      <c r="AW679" s="39"/>
      <c r="AX679" s="39"/>
      <c r="AY679" s="39"/>
      <c r="AZ679" s="39"/>
      <c r="BA679" s="39"/>
      <c r="BB679" s="39"/>
      <c r="BC679" s="39"/>
      <c r="BD679" s="39"/>
      <c r="BE679" s="39"/>
      <c r="BF679" s="39"/>
      <c r="BG679" s="39"/>
      <c r="BH679" s="39"/>
      <c r="BI679" s="39"/>
      <c r="BJ679" s="39"/>
      <c r="BK679" s="39"/>
      <c r="BL679" s="39"/>
      <c r="BM679" s="39"/>
      <c r="BN679" s="39"/>
      <c r="BO679" s="39"/>
    </row>
    <row r="680" spans="8:67" x14ac:dyDescent="0.25">
      <c r="H680" s="39"/>
      <c r="I680" s="39"/>
      <c r="J680" s="39"/>
      <c r="K680" s="39"/>
      <c r="L680" s="39"/>
      <c r="M680" s="39"/>
      <c r="N680" s="39"/>
      <c r="O680" s="39"/>
      <c r="P680" s="39"/>
      <c r="Q680" s="39"/>
      <c r="R680" s="39"/>
      <c r="S680" s="39"/>
      <c r="T680" s="39"/>
      <c r="U680" s="39"/>
      <c r="V680" s="39"/>
      <c r="W680" s="39"/>
      <c r="X680" s="39"/>
      <c r="Y680" s="39"/>
      <c r="Z680" s="39"/>
      <c r="AA680" s="39"/>
      <c r="AB680" s="39"/>
      <c r="AC680" s="39"/>
      <c r="AD680" s="39"/>
      <c r="AE680" s="39"/>
      <c r="AF680" s="39"/>
      <c r="AG680" s="39"/>
      <c r="AH680" s="39"/>
      <c r="AI680" s="39"/>
      <c r="AJ680" s="39"/>
      <c r="AK680" s="39"/>
      <c r="AL680" s="39"/>
      <c r="AM680" s="39"/>
      <c r="AN680" s="39"/>
      <c r="AO680" s="39"/>
      <c r="AP680" s="39"/>
      <c r="AQ680" s="39"/>
      <c r="AR680" s="39"/>
      <c r="AS680" s="39"/>
      <c r="AT680" s="39"/>
      <c r="AU680" s="39"/>
      <c r="AV680" s="39"/>
      <c r="AW680" s="39"/>
      <c r="AX680" s="39"/>
      <c r="AY680" s="39"/>
      <c r="AZ680" s="39"/>
      <c r="BA680" s="39"/>
      <c r="BB680" s="39"/>
      <c r="BC680" s="39"/>
      <c r="BD680" s="39"/>
      <c r="BE680" s="39"/>
      <c r="BF680" s="39"/>
      <c r="BG680" s="39"/>
      <c r="BH680" s="39"/>
      <c r="BI680" s="39"/>
      <c r="BJ680" s="39"/>
      <c r="BK680" s="39"/>
      <c r="BL680" s="39"/>
      <c r="BM680" s="39"/>
      <c r="BN680" s="39"/>
      <c r="BO680" s="39"/>
    </row>
    <row r="681" spans="8:67" x14ac:dyDescent="0.25">
      <c r="H681" s="39"/>
      <c r="I681" s="39"/>
      <c r="J681" s="39"/>
      <c r="K681" s="39"/>
      <c r="L681" s="39"/>
      <c r="M681" s="39"/>
      <c r="N681" s="39"/>
      <c r="O681" s="39"/>
      <c r="P681" s="39"/>
      <c r="Q681" s="39"/>
      <c r="R681" s="39"/>
      <c r="S681" s="39"/>
      <c r="T681" s="39"/>
      <c r="U681" s="39"/>
      <c r="V681" s="39"/>
      <c r="W681" s="39"/>
      <c r="X681" s="39"/>
      <c r="Y681" s="39"/>
      <c r="Z681" s="39"/>
      <c r="AA681" s="39"/>
      <c r="AB681" s="39"/>
      <c r="AC681" s="39"/>
      <c r="AD681" s="39"/>
      <c r="AE681" s="39"/>
      <c r="AF681" s="39"/>
      <c r="AG681" s="39"/>
      <c r="AH681" s="39"/>
      <c r="AI681" s="39"/>
      <c r="AJ681" s="39"/>
      <c r="AK681" s="39"/>
      <c r="AL681" s="39"/>
      <c r="AM681" s="39"/>
      <c r="AN681" s="39"/>
      <c r="AO681" s="39"/>
      <c r="AP681" s="39"/>
      <c r="AQ681" s="39"/>
      <c r="AR681" s="39"/>
      <c r="AS681" s="39"/>
      <c r="AT681" s="39"/>
      <c r="AU681" s="39"/>
      <c r="AV681" s="39"/>
      <c r="AW681" s="39"/>
      <c r="AX681" s="39"/>
      <c r="AY681" s="39"/>
      <c r="AZ681" s="39"/>
      <c r="BA681" s="39"/>
      <c r="BB681" s="39"/>
      <c r="BC681" s="39"/>
      <c r="BD681" s="39"/>
      <c r="BE681" s="39"/>
      <c r="BF681" s="39"/>
      <c r="BG681" s="39"/>
      <c r="BH681" s="39"/>
      <c r="BI681" s="39"/>
      <c r="BJ681" s="39"/>
      <c r="BK681" s="39"/>
      <c r="BL681" s="39"/>
      <c r="BM681" s="39"/>
      <c r="BN681" s="39"/>
      <c r="BO681" s="39"/>
    </row>
    <row r="682" spans="8:67" x14ac:dyDescent="0.25">
      <c r="H682" s="39"/>
      <c r="I682" s="39"/>
      <c r="J682" s="39"/>
      <c r="K682" s="39"/>
      <c r="L682" s="39"/>
      <c r="M682" s="39"/>
      <c r="N682" s="39"/>
      <c r="O682" s="39"/>
      <c r="P682" s="39"/>
      <c r="Q682" s="39"/>
      <c r="R682" s="39"/>
      <c r="S682" s="39"/>
      <c r="T682" s="39"/>
      <c r="U682" s="39"/>
      <c r="V682" s="39"/>
      <c r="W682" s="39"/>
      <c r="X682" s="39"/>
      <c r="Y682" s="39"/>
      <c r="Z682" s="39"/>
      <c r="AA682" s="39"/>
      <c r="AB682" s="39"/>
      <c r="AC682" s="39"/>
      <c r="AD682" s="39"/>
      <c r="AE682" s="39"/>
      <c r="AF682" s="39"/>
      <c r="AG682" s="39"/>
      <c r="AH682" s="39"/>
      <c r="AI682" s="39"/>
      <c r="AJ682" s="39"/>
      <c r="AK682" s="39"/>
      <c r="AL682" s="39"/>
      <c r="AM682" s="39"/>
      <c r="AN682" s="39"/>
      <c r="AO682" s="39"/>
      <c r="AP682" s="39"/>
      <c r="AQ682" s="39"/>
      <c r="AR682" s="39"/>
      <c r="AS682" s="39"/>
      <c r="AT682" s="39"/>
      <c r="AU682" s="39"/>
      <c r="AV682" s="39"/>
      <c r="AW682" s="39"/>
      <c r="AX682" s="39"/>
      <c r="AY682" s="39"/>
      <c r="AZ682" s="39"/>
      <c r="BA682" s="39"/>
      <c r="BB682" s="39"/>
      <c r="BC682" s="39"/>
      <c r="BD682" s="39"/>
      <c r="BE682" s="39"/>
      <c r="BF682" s="39"/>
      <c r="BG682" s="39"/>
      <c r="BH682" s="39"/>
      <c r="BI682" s="39"/>
      <c r="BJ682" s="39"/>
      <c r="BK682" s="39"/>
      <c r="BL682" s="39"/>
      <c r="BM682" s="39"/>
      <c r="BN682" s="39"/>
      <c r="BO682" s="39"/>
    </row>
    <row r="683" spans="8:67" x14ac:dyDescent="0.25">
      <c r="H683" s="39"/>
      <c r="I683" s="39"/>
      <c r="J683" s="39"/>
      <c r="K683" s="39"/>
      <c r="L683" s="39"/>
      <c r="M683" s="39"/>
      <c r="N683" s="39"/>
      <c r="O683" s="39"/>
      <c r="P683" s="39"/>
      <c r="Q683" s="39"/>
      <c r="R683" s="39"/>
      <c r="S683" s="39"/>
      <c r="T683" s="39"/>
      <c r="U683" s="39"/>
      <c r="V683" s="39"/>
      <c r="W683" s="39"/>
      <c r="X683" s="39"/>
      <c r="Y683" s="39"/>
      <c r="Z683" s="39"/>
      <c r="AA683" s="39"/>
      <c r="AB683" s="39"/>
      <c r="AC683" s="39"/>
      <c r="AD683" s="39"/>
      <c r="AE683" s="39"/>
      <c r="AF683" s="39"/>
      <c r="AG683" s="39"/>
      <c r="AH683" s="39"/>
      <c r="AI683" s="39"/>
      <c r="AJ683" s="39"/>
      <c r="AK683" s="39"/>
      <c r="AL683" s="39"/>
      <c r="AM683" s="39"/>
      <c r="AN683" s="39"/>
      <c r="AO683" s="39"/>
      <c r="AP683" s="39"/>
      <c r="AQ683" s="39"/>
      <c r="AR683" s="39"/>
      <c r="AS683" s="39"/>
      <c r="AT683" s="39"/>
      <c r="AU683" s="39"/>
      <c r="AV683" s="39"/>
      <c r="AW683" s="39"/>
      <c r="AX683" s="39"/>
      <c r="AY683" s="39"/>
      <c r="AZ683" s="39"/>
      <c r="BA683" s="39"/>
      <c r="BB683" s="39"/>
      <c r="BC683" s="39"/>
      <c r="BD683" s="39"/>
      <c r="BE683" s="39"/>
      <c r="BF683" s="39"/>
      <c r="BG683" s="39"/>
      <c r="BH683" s="39"/>
      <c r="BI683" s="39"/>
      <c r="BJ683" s="39"/>
      <c r="BK683" s="39"/>
      <c r="BL683" s="39"/>
      <c r="BM683" s="39"/>
      <c r="BN683" s="39"/>
      <c r="BO683" s="39"/>
    </row>
    <row r="684" spans="8:67" x14ac:dyDescent="0.25">
      <c r="H684" s="39"/>
      <c r="I684" s="39"/>
      <c r="J684" s="39"/>
      <c r="K684" s="39"/>
      <c r="L684" s="39"/>
      <c r="M684" s="39"/>
      <c r="N684" s="39"/>
      <c r="O684" s="39"/>
      <c r="P684" s="39"/>
      <c r="Q684" s="39"/>
      <c r="R684" s="39"/>
      <c r="S684" s="39"/>
      <c r="T684" s="39"/>
      <c r="U684" s="39"/>
      <c r="V684" s="39"/>
      <c r="W684" s="39"/>
      <c r="X684" s="39"/>
      <c r="Y684" s="39"/>
      <c r="Z684" s="39"/>
      <c r="AA684" s="39"/>
      <c r="AB684" s="39"/>
      <c r="AC684" s="39"/>
      <c r="AD684" s="39"/>
      <c r="AE684" s="39"/>
      <c r="AF684" s="39"/>
      <c r="AG684" s="39"/>
      <c r="AH684" s="39"/>
      <c r="AI684" s="39"/>
      <c r="AJ684" s="39"/>
      <c r="AK684" s="39"/>
      <c r="AL684" s="39"/>
      <c r="AM684" s="39"/>
      <c r="AN684" s="39"/>
      <c r="AO684" s="39"/>
      <c r="AP684" s="39"/>
      <c r="AQ684" s="39"/>
      <c r="AR684" s="39"/>
      <c r="AS684" s="39"/>
      <c r="AT684" s="39"/>
      <c r="AU684" s="39"/>
      <c r="AV684" s="39"/>
      <c r="AW684" s="39"/>
      <c r="AX684" s="39"/>
      <c r="AY684" s="39"/>
      <c r="AZ684" s="39"/>
      <c r="BA684" s="39"/>
      <c r="BB684" s="39"/>
      <c r="BC684" s="39"/>
      <c r="BD684" s="39"/>
      <c r="BE684" s="39"/>
      <c r="BF684" s="39"/>
      <c r="BG684" s="39"/>
      <c r="BH684" s="39"/>
      <c r="BI684" s="39"/>
      <c r="BJ684" s="39"/>
      <c r="BK684" s="39"/>
      <c r="BL684" s="39"/>
      <c r="BM684" s="39"/>
      <c r="BN684" s="39"/>
      <c r="BO684" s="39"/>
    </row>
    <row r="685" spans="8:67" x14ac:dyDescent="0.25">
      <c r="H685" s="39"/>
      <c r="I685" s="39"/>
      <c r="J685" s="39"/>
      <c r="K685" s="39"/>
      <c r="L685" s="39"/>
      <c r="M685" s="39"/>
      <c r="N685" s="39"/>
      <c r="O685" s="39"/>
      <c r="P685" s="39"/>
      <c r="Q685" s="39"/>
      <c r="R685" s="39"/>
      <c r="S685" s="39"/>
      <c r="T685" s="39"/>
      <c r="U685" s="39"/>
      <c r="V685" s="39"/>
      <c r="W685" s="39"/>
      <c r="X685" s="39"/>
      <c r="Y685" s="39"/>
      <c r="Z685" s="39"/>
      <c r="AA685" s="39"/>
      <c r="AB685" s="39"/>
      <c r="AC685" s="39"/>
      <c r="AD685" s="39"/>
      <c r="AE685" s="39"/>
      <c r="AF685" s="39"/>
      <c r="AG685" s="39"/>
      <c r="AH685" s="39"/>
      <c r="AI685" s="39"/>
      <c r="AJ685" s="39"/>
      <c r="AK685" s="39"/>
      <c r="AL685" s="39"/>
      <c r="AM685" s="39"/>
      <c r="AN685" s="39"/>
      <c r="AO685" s="39"/>
      <c r="AP685" s="39"/>
      <c r="AQ685" s="39"/>
      <c r="AR685" s="39"/>
      <c r="AS685" s="39"/>
      <c r="AT685" s="39"/>
      <c r="AU685" s="39"/>
      <c r="AV685" s="39"/>
      <c r="AW685" s="39"/>
      <c r="AX685" s="39"/>
      <c r="AY685" s="39"/>
      <c r="AZ685" s="39"/>
      <c r="BA685" s="39"/>
      <c r="BB685" s="39"/>
      <c r="BC685" s="39"/>
      <c r="BD685" s="39"/>
      <c r="BE685" s="39"/>
      <c r="BF685" s="39"/>
      <c r="BG685" s="39"/>
      <c r="BH685" s="39"/>
      <c r="BI685" s="39"/>
      <c r="BJ685" s="39"/>
      <c r="BK685" s="39"/>
      <c r="BL685" s="39"/>
      <c r="BM685" s="39"/>
      <c r="BN685" s="39"/>
      <c r="BO685" s="39"/>
    </row>
    <row r="686" spans="8:67" x14ac:dyDescent="0.25">
      <c r="H686" s="39"/>
      <c r="I686" s="39"/>
      <c r="J686" s="39"/>
      <c r="K686" s="39"/>
      <c r="L686" s="39"/>
      <c r="M686" s="39"/>
      <c r="N686" s="39"/>
      <c r="O686" s="39"/>
      <c r="P686" s="39"/>
      <c r="Q686" s="39"/>
      <c r="R686" s="39"/>
      <c r="S686" s="39"/>
      <c r="T686" s="39"/>
      <c r="U686" s="39"/>
      <c r="V686" s="39"/>
      <c r="W686" s="39"/>
      <c r="X686" s="39"/>
      <c r="Y686" s="39"/>
      <c r="Z686" s="39"/>
      <c r="AA686" s="39"/>
      <c r="AB686" s="39"/>
      <c r="AC686" s="39"/>
      <c r="AD686" s="39"/>
      <c r="AE686" s="39"/>
      <c r="AF686" s="39"/>
      <c r="AG686" s="39"/>
      <c r="AH686" s="39"/>
      <c r="AI686" s="39"/>
      <c r="AJ686" s="39"/>
      <c r="AK686" s="39"/>
      <c r="AL686" s="39"/>
      <c r="AM686" s="39"/>
      <c r="AN686" s="39"/>
      <c r="AO686" s="39"/>
      <c r="AP686" s="39"/>
      <c r="AQ686" s="39"/>
      <c r="AR686" s="39"/>
      <c r="AS686" s="39"/>
      <c r="AT686" s="39"/>
      <c r="AU686" s="39"/>
      <c r="AV686" s="39"/>
      <c r="AW686" s="39"/>
      <c r="AX686" s="39"/>
      <c r="AY686" s="39"/>
      <c r="AZ686" s="39"/>
      <c r="BA686" s="39"/>
      <c r="BB686" s="39"/>
      <c r="BC686" s="39"/>
      <c r="BD686" s="39"/>
      <c r="BE686" s="39"/>
      <c r="BF686" s="39"/>
      <c r="BG686" s="39"/>
      <c r="BH686" s="39"/>
      <c r="BI686" s="39"/>
      <c r="BJ686" s="39"/>
      <c r="BK686" s="39"/>
      <c r="BL686" s="39"/>
      <c r="BM686" s="39"/>
      <c r="BN686" s="39"/>
      <c r="BO686" s="39"/>
    </row>
    <row r="687" spans="8:67" x14ac:dyDescent="0.25">
      <c r="H687" s="39"/>
      <c r="I687" s="39"/>
      <c r="J687" s="39"/>
      <c r="K687" s="39"/>
      <c r="L687" s="39"/>
      <c r="M687" s="39"/>
      <c r="N687" s="39"/>
      <c r="O687" s="39"/>
      <c r="P687" s="39"/>
      <c r="Q687" s="39"/>
      <c r="R687" s="39"/>
      <c r="S687" s="39"/>
      <c r="T687" s="39"/>
      <c r="U687" s="39"/>
      <c r="V687" s="39"/>
      <c r="W687" s="39"/>
      <c r="X687" s="39"/>
      <c r="Y687" s="39"/>
      <c r="Z687" s="39"/>
      <c r="AA687" s="39"/>
      <c r="AB687" s="39"/>
      <c r="AC687" s="39"/>
      <c r="AD687" s="39"/>
      <c r="AE687" s="39"/>
      <c r="AF687" s="39"/>
      <c r="AG687" s="39"/>
      <c r="AH687" s="39"/>
      <c r="AI687" s="39"/>
      <c r="AJ687" s="39"/>
      <c r="AK687" s="39"/>
      <c r="AL687" s="39"/>
      <c r="AM687" s="39"/>
      <c r="AN687" s="39"/>
      <c r="AO687" s="39"/>
      <c r="AP687" s="39"/>
      <c r="AQ687" s="39"/>
      <c r="AR687" s="39"/>
      <c r="AS687" s="39"/>
      <c r="AT687" s="39"/>
      <c r="AU687" s="39"/>
      <c r="AV687" s="39"/>
      <c r="AW687" s="39"/>
      <c r="AX687" s="39"/>
      <c r="AY687" s="39"/>
      <c r="AZ687" s="39"/>
      <c r="BA687" s="39"/>
      <c r="BB687" s="39"/>
      <c r="BC687" s="39"/>
      <c r="BD687" s="39"/>
      <c r="BE687" s="39"/>
      <c r="BF687" s="39"/>
      <c r="BG687" s="39"/>
      <c r="BH687" s="39"/>
      <c r="BI687" s="39"/>
      <c r="BJ687" s="39"/>
      <c r="BK687" s="39"/>
      <c r="BL687" s="39"/>
      <c r="BM687" s="39"/>
      <c r="BN687" s="39"/>
      <c r="BO687" s="39"/>
    </row>
    <row r="688" spans="8:67" x14ac:dyDescent="0.25">
      <c r="H688" s="39"/>
      <c r="I688" s="39"/>
      <c r="J688" s="39"/>
      <c r="K688" s="39"/>
      <c r="L688" s="39"/>
      <c r="M688" s="39"/>
      <c r="N688" s="39"/>
      <c r="O688" s="39"/>
      <c r="P688" s="39"/>
      <c r="Q688" s="39"/>
      <c r="R688" s="39"/>
      <c r="S688" s="39"/>
      <c r="T688" s="39"/>
      <c r="U688" s="39"/>
      <c r="V688" s="39"/>
      <c r="W688" s="39"/>
      <c r="X688" s="39"/>
      <c r="Y688" s="39"/>
      <c r="Z688" s="39"/>
      <c r="AA688" s="39"/>
      <c r="AB688" s="39"/>
      <c r="AC688" s="39"/>
      <c r="AD688" s="39"/>
      <c r="AE688" s="39"/>
      <c r="AF688" s="39"/>
      <c r="AG688" s="39"/>
      <c r="AH688" s="39"/>
      <c r="AI688" s="39"/>
      <c r="AJ688" s="39"/>
      <c r="AK688" s="39"/>
      <c r="AL688" s="39"/>
      <c r="AM688" s="39"/>
      <c r="AN688" s="39"/>
      <c r="AO688" s="39"/>
      <c r="AP688" s="39"/>
      <c r="AQ688" s="39"/>
      <c r="AR688" s="39"/>
      <c r="AS688" s="39"/>
      <c r="AT688" s="39"/>
      <c r="AU688" s="39"/>
      <c r="AV688" s="39"/>
      <c r="AW688" s="39"/>
      <c r="AX688" s="39"/>
      <c r="AY688" s="39"/>
      <c r="AZ688" s="39"/>
      <c r="BA688" s="39"/>
      <c r="BB688" s="39"/>
      <c r="BC688" s="39"/>
      <c r="BD688" s="39"/>
      <c r="BE688" s="39"/>
      <c r="BF688" s="39"/>
      <c r="BG688" s="39"/>
      <c r="BH688" s="39"/>
      <c r="BI688" s="39"/>
      <c r="BJ688" s="39"/>
      <c r="BK688" s="39"/>
      <c r="BL688" s="39"/>
      <c r="BM688" s="39"/>
      <c r="BN688" s="39"/>
      <c r="BO688" s="39"/>
    </row>
    <row r="689" spans="8:67" x14ac:dyDescent="0.25">
      <c r="H689" s="39"/>
      <c r="I689" s="39"/>
      <c r="J689" s="39"/>
      <c r="K689" s="39"/>
      <c r="L689" s="39"/>
      <c r="M689" s="39"/>
      <c r="N689" s="39"/>
      <c r="O689" s="39"/>
      <c r="P689" s="39"/>
      <c r="Q689" s="39"/>
      <c r="R689" s="39"/>
      <c r="S689" s="39"/>
      <c r="T689" s="39"/>
      <c r="U689" s="39"/>
      <c r="V689" s="39"/>
      <c r="W689" s="39"/>
      <c r="X689" s="39"/>
      <c r="Y689" s="39"/>
      <c r="Z689" s="39"/>
      <c r="AA689" s="39"/>
      <c r="AB689" s="39"/>
      <c r="AC689" s="39"/>
      <c r="AD689" s="39"/>
      <c r="AE689" s="39"/>
      <c r="AF689" s="39"/>
      <c r="AG689" s="39"/>
      <c r="AH689" s="39"/>
      <c r="AI689" s="39"/>
      <c r="AJ689" s="39"/>
      <c r="AK689" s="39"/>
      <c r="AL689" s="39"/>
      <c r="AM689" s="39"/>
      <c r="AN689" s="39"/>
      <c r="AO689" s="39"/>
      <c r="AP689" s="39"/>
      <c r="AQ689" s="39"/>
      <c r="AR689" s="39"/>
      <c r="AS689" s="39"/>
      <c r="AT689" s="39"/>
      <c r="AU689" s="39"/>
      <c r="AV689" s="39"/>
      <c r="AW689" s="39"/>
      <c r="AX689" s="39"/>
      <c r="AY689" s="39"/>
      <c r="AZ689" s="39"/>
      <c r="BA689" s="39"/>
      <c r="BB689" s="39"/>
      <c r="BC689" s="39"/>
      <c r="BD689" s="39"/>
      <c r="BE689" s="39"/>
      <c r="BF689" s="39"/>
      <c r="BG689" s="39"/>
      <c r="BH689" s="39"/>
      <c r="BI689" s="39"/>
      <c r="BJ689" s="39"/>
      <c r="BK689" s="39"/>
      <c r="BL689" s="39"/>
      <c r="BM689" s="39"/>
      <c r="BN689" s="39"/>
      <c r="BO689" s="39"/>
    </row>
    <row r="690" spans="8:67" x14ac:dyDescent="0.25">
      <c r="H690" s="39"/>
      <c r="I690" s="39"/>
      <c r="J690" s="39"/>
      <c r="K690" s="39"/>
      <c r="L690" s="39"/>
      <c r="M690" s="39"/>
      <c r="N690" s="39"/>
      <c r="O690" s="39"/>
      <c r="P690" s="39"/>
      <c r="Q690" s="39"/>
      <c r="R690" s="39"/>
      <c r="S690" s="39"/>
      <c r="T690" s="39"/>
      <c r="U690" s="39"/>
      <c r="V690" s="39"/>
      <c r="W690" s="39"/>
      <c r="X690" s="39"/>
      <c r="Y690" s="39"/>
      <c r="Z690" s="39"/>
      <c r="AA690" s="39"/>
      <c r="AB690" s="39"/>
      <c r="AC690" s="39"/>
      <c r="AD690" s="39"/>
      <c r="AE690" s="39"/>
      <c r="AF690" s="39"/>
      <c r="AG690" s="39"/>
      <c r="AH690" s="39"/>
      <c r="AI690" s="39"/>
      <c r="AJ690" s="39"/>
      <c r="AK690" s="39"/>
      <c r="AL690" s="39"/>
      <c r="AM690" s="39"/>
      <c r="AN690" s="39"/>
      <c r="AO690" s="39"/>
      <c r="AP690" s="39"/>
      <c r="AQ690" s="39"/>
      <c r="AR690" s="39"/>
      <c r="AS690" s="39"/>
      <c r="AT690" s="39"/>
      <c r="AU690" s="39"/>
      <c r="AV690" s="39"/>
      <c r="AW690" s="39"/>
      <c r="AX690" s="39"/>
      <c r="AY690" s="39"/>
      <c r="AZ690" s="39"/>
      <c r="BA690" s="39"/>
      <c r="BB690" s="39"/>
      <c r="BC690" s="39"/>
      <c r="BD690" s="39"/>
      <c r="BE690" s="39"/>
      <c r="BF690" s="39"/>
      <c r="BG690" s="39"/>
      <c r="BH690" s="39"/>
      <c r="BI690" s="39"/>
      <c r="BJ690" s="39"/>
      <c r="BK690" s="39"/>
      <c r="BL690" s="39"/>
      <c r="BM690" s="39"/>
      <c r="BN690" s="39"/>
      <c r="BO690" s="39"/>
    </row>
    <row r="691" spans="8:67" x14ac:dyDescent="0.25">
      <c r="H691" s="39"/>
      <c r="I691" s="39"/>
      <c r="J691" s="39"/>
      <c r="K691" s="39"/>
      <c r="L691" s="39"/>
      <c r="M691" s="39"/>
      <c r="N691" s="39"/>
      <c r="O691" s="39"/>
      <c r="P691" s="39"/>
      <c r="Q691" s="39"/>
      <c r="R691" s="39"/>
      <c r="S691" s="39"/>
      <c r="T691" s="39"/>
      <c r="U691" s="39"/>
      <c r="V691" s="39"/>
      <c r="W691" s="39"/>
      <c r="X691" s="39"/>
      <c r="Y691" s="39"/>
      <c r="Z691" s="39"/>
      <c r="AA691" s="39"/>
      <c r="AB691" s="39"/>
      <c r="AC691" s="39"/>
      <c r="AD691" s="39"/>
      <c r="AE691" s="39"/>
      <c r="AF691" s="39"/>
      <c r="AG691" s="39"/>
      <c r="AH691" s="39"/>
      <c r="AI691" s="39"/>
      <c r="AJ691" s="39"/>
      <c r="AK691" s="39"/>
      <c r="AL691" s="39"/>
      <c r="AM691" s="39"/>
      <c r="AN691" s="39"/>
      <c r="AO691" s="39"/>
      <c r="AP691" s="39"/>
      <c r="AQ691" s="39"/>
      <c r="AR691" s="39"/>
      <c r="AS691" s="39"/>
      <c r="AT691" s="39"/>
      <c r="AU691" s="39"/>
      <c r="AV691" s="39"/>
      <c r="AW691" s="39"/>
      <c r="AX691" s="39"/>
      <c r="AY691" s="39"/>
      <c r="AZ691" s="39"/>
      <c r="BA691" s="39"/>
      <c r="BB691" s="39"/>
      <c r="BC691" s="39"/>
      <c r="BD691" s="39"/>
      <c r="BE691" s="39"/>
      <c r="BF691" s="39"/>
      <c r="BG691" s="39"/>
      <c r="BH691" s="39"/>
      <c r="BI691" s="39"/>
      <c r="BJ691" s="39"/>
      <c r="BK691" s="39"/>
      <c r="BL691" s="39"/>
      <c r="BM691" s="39"/>
      <c r="BN691" s="39"/>
      <c r="BO691" s="39"/>
    </row>
    <row r="692" spans="8:67" x14ac:dyDescent="0.25">
      <c r="H692" s="39"/>
      <c r="I692" s="39"/>
      <c r="J692" s="39"/>
      <c r="K692" s="39"/>
      <c r="L692" s="39"/>
      <c r="M692" s="39"/>
      <c r="N692" s="39"/>
      <c r="O692" s="39"/>
      <c r="P692" s="39"/>
      <c r="Q692" s="39"/>
      <c r="R692" s="39"/>
      <c r="S692" s="39"/>
      <c r="T692" s="39"/>
      <c r="U692" s="39"/>
      <c r="V692" s="39"/>
      <c r="W692" s="39"/>
      <c r="X692" s="39"/>
      <c r="Y692" s="39"/>
      <c r="Z692" s="39"/>
      <c r="AA692" s="39"/>
      <c r="AB692" s="39"/>
      <c r="AC692" s="39"/>
      <c r="AD692" s="39"/>
      <c r="AE692" s="39"/>
      <c r="AF692" s="39"/>
      <c r="AG692" s="39"/>
      <c r="AH692" s="39"/>
      <c r="AI692" s="39"/>
      <c r="AJ692" s="39"/>
      <c r="AK692" s="39"/>
      <c r="AL692" s="39"/>
      <c r="AM692" s="39"/>
      <c r="AN692" s="39"/>
      <c r="AO692" s="39"/>
      <c r="AP692" s="39"/>
      <c r="AQ692" s="39"/>
      <c r="AR692" s="39"/>
      <c r="AS692" s="39"/>
      <c r="AT692" s="39"/>
      <c r="AU692" s="39"/>
      <c r="AV692" s="39"/>
      <c r="AW692" s="39"/>
      <c r="AX692" s="39"/>
      <c r="AY692" s="39"/>
      <c r="AZ692" s="39"/>
      <c r="BA692" s="39"/>
      <c r="BB692" s="39"/>
      <c r="BC692" s="39"/>
      <c r="BD692" s="39"/>
      <c r="BE692" s="39"/>
      <c r="BF692" s="39"/>
      <c r="BG692" s="39"/>
      <c r="BH692" s="39"/>
      <c r="BI692" s="39"/>
      <c r="BJ692" s="39"/>
      <c r="BK692" s="39"/>
      <c r="BL692" s="39"/>
      <c r="BM692" s="39"/>
      <c r="BN692" s="39"/>
      <c r="BO692" s="39"/>
    </row>
    <row r="693" spans="8:67" x14ac:dyDescent="0.25">
      <c r="H693" s="39"/>
      <c r="I693" s="39"/>
      <c r="J693" s="39"/>
      <c r="K693" s="39"/>
      <c r="L693" s="39"/>
      <c r="M693" s="39"/>
      <c r="N693" s="39"/>
      <c r="O693" s="39"/>
      <c r="P693" s="39"/>
      <c r="Q693" s="39"/>
      <c r="R693" s="39"/>
      <c r="S693" s="39"/>
      <c r="T693" s="39"/>
      <c r="U693" s="39"/>
      <c r="V693" s="39"/>
      <c r="W693" s="39"/>
      <c r="X693" s="39"/>
      <c r="Y693" s="39"/>
      <c r="Z693" s="39"/>
      <c r="AA693" s="39"/>
      <c r="AB693" s="39"/>
      <c r="AC693" s="39"/>
      <c r="AD693" s="39"/>
      <c r="AE693" s="39"/>
      <c r="AF693" s="39"/>
      <c r="AG693" s="39"/>
      <c r="AH693" s="39"/>
      <c r="AI693" s="39"/>
      <c r="AJ693" s="39"/>
      <c r="AK693" s="39"/>
      <c r="AL693" s="39"/>
      <c r="AM693" s="39"/>
      <c r="AN693" s="39"/>
      <c r="AO693" s="39"/>
      <c r="AP693" s="39"/>
      <c r="AQ693" s="39"/>
      <c r="AR693" s="39"/>
      <c r="AS693" s="39"/>
      <c r="AT693" s="39"/>
      <c r="AU693" s="39"/>
      <c r="AV693" s="39"/>
      <c r="AW693" s="39"/>
      <c r="AX693" s="39"/>
      <c r="AY693" s="39"/>
      <c r="AZ693" s="39"/>
      <c r="BA693" s="39"/>
      <c r="BB693" s="39"/>
      <c r="BC693" s="39"/>
      <c r="BD693" s="39"/>
      <c r="BE693" s="39"/>
      <c r="BF693" s="39"/>
      <c r="BG693" s="39"/>
      <c r="BH693" s="39"/>
      <c r="BI693" s="39"/>
      <c r="BJ693" s="39"/>
      <c r="BK693" s="39"/>
      <c r="BL693" s="39"/>
      <c r="BM693" s="39"/>
      <c r="BN693" s="39"/>
      <c r="BO693" s="39"/>
    </row>
    <row r="694" spans="8:67" x14ac:dyDescent="0.25">
      <c r="H694" s="39"/>
      <c r="I694" s="39"/>
      <c r="J694" s="39"/>
      <c r="K694" s="39"/>
      <c r="L694" s="39"/>
      <c r="M694" s="39"/>
      <c r="N694" s="39"/>
      <c r="O694" s="39"/>
      <c r="P694" s="39"/>
      <c r="Q694" s="39"/>
      <c r="R694" s="39"/>
      <c r="S694" s="39"/>
      <c r="T694" s="39"/>
      <c r="U694" s="39"/>
      <c r="V694" s="39"/>
      <c r="W694" s="39"/>
      <c r="X694" s="39"/>
      <c r="Y694" s="39"/>
      <c r="Z694" s="39"/>
      <c r="AA694" s="39"/>
      <c r="AB694" s="39"/>
      <c r="AC694" s="39"/>
      <c r="AD694" s="39"/>
      <c r="AE694" s="39"/>
      <c r="AF694" s="39"/>
      <c r="AG694" s="39"/>
      <c r="AH694" s="39"/>
      <c r="AI694" s="39"/>
      <c r="AJ694" s="39"/>
      <c r="AK694" s="39"/>
      <c r="AL694" s="39"/>
      <c r="AM694" s="39"/>
      <c r="AN694" s="39"/>
      <c r="AO694" s="39"/>
      <c r="AP694" s="39"/>
      <c r="AQ694" s="39"/>
      <c r="AR694" s="39"/>
      <c r="AS694" s="39"/>
      <c r="AT694" s="39"/>
      <c r="AU694" s="39"/>
      <c r="AV694" s="39"/>
      <c r="AW694" s="39"/>
      <c r="AX694" s="39"/>
      <c r="AY694" s="39"/>
      <c r="AZ694" s="39"/>
      <c r="BA694" s="39"/>
      <c r="BB694" s="39"/>
      <c r="BC694" s="39"/>
      <c r="BD694" s="39"/>
      <c r="BE694" s="39"/>
      <c r="BF694" s="39"/>
      <c r="BG694" s="39"/>
      <c r="BH694" s="39"/>
      <c r="BI694" s="39"/>
      <c r="BJ694" s="39"/>
      <c r="BK694" s="39"/>
      <c r="BL694" s="39"/>
      <c r="BM694" s="39"/>
      <c r="BN694" s="39"/>
      <c r="BO694" s="39"/>
    </row>
    <row r="695" spans="8:67" x14ac:dyDescent="0.25">
      <c r="H695" s="39"/>
      <c r="I695" s="39"/>
      <c r="J695" s="39"/>
      <c r="K695" s="39"/>
      <c r="L695" s="39"/>
      <c r="M695" s="39"/>
      <c r="N695" s="39"/>
      <c r="O695" s="39"/>
      <c r="P695" s="39"/>
      <c r="Q695" s="39"/>
      <c r="R695" s="39"/>
      <c r="S695" s="39"/>
      <c r="T695" s="39"/>
      <c r="U695" s="39"/>
      <c r="V695" s="39"/>
      <c r="W695" s="39"/>
      <c r="X695" s="39"/>
      <c r="Y695" s="39"/>
      <c r="Z695" s="39"/>
      <c r="AA695" s="39"/>
      <c r="AB695" s="39"/>
      <c r="AC695" s="39"/>
      <c r="AD695" s="39"/>
      <c r="AE695" s="39"/>
      <c r="AF695" s="39"/>
      <c r="AG695" s="39"/>
      <c r="AH695" s="39"/>
      <c r="AI695" s="39"/>
      <c r="AJ695" s="39"/>
      <c r="AK695" s="39"/>
      <c r="AL695" s="39"/>
      <c r="AM695" s="39"/>
      <c r="AN695" s="39"/>
      <c r="AO695" s="39"/>
      <c r="AP695" s="39"/>
      <c r="AQ695" s="39"/>
      <c r="AR695" s="39"/>
      <c r="AS695" s="39"/>
      <c r="AT695" s="39"/>
      <c r="AU695" s="39"/>
      <c r="AV695" s="39"/>
      <c r="AW695" s="39"/>
      <c r="AX695" s="39"/>
      <c r="AY695" s="39"/>
      <c r="AZ695" s="39"/>
      <c r="BA695" s="39"/>
      <c r="BB695" s="39"/>
      <c r="BC695" s="39"/>
      <c r="BD695" s="39"/>
      <c r="BE695" s="39"/>
      <c r="BF695" s="39"/>
      <c r="BG695" s="39"/>
      <c r="BH695" s="39"/>
      <c r="BI695" s="39"/>
      <c r="BJ695" s="39"/>
      <c r="BK695" s="39"/>
      <c r="BL695" s="39"/>
      <c r="BM695" s="39"/>
      <c r="BN695" s="39"/>
      <c r="BO695" s="39"/>
    </row>
    <row r="696" spans="8:67" x14ac:dyDescent="0.25">
      <c r="H696" s="39"/>
      <c r="I696" s="39"/>
      <c r="J696" s="39"/>
      <c r="K696" s="39"/>
      <c r="L696" s="39"/>
      <c r="M696" s="39"/>
      <c r="N696" s="39"/>
      <c r="O696" s="39"/>
      <c r="P696" s="39"/>
      <c r="Q696" s="39"/>
      <c r="R696" s="39"/>
      <c r="S696" s="39"/>
      <c r="T696" s="39"/>
      <c r="U696" s="39"/>
      <c r="V696" s="39"/>
      <c r="W696" s="39"/>
      <c r="X696" s="39"/>
      <c r="Y696" s="39"/>
      <c r="Z696" s="39"/>
      <c r="AA696" s="39"/>
      <c r="AB696" s="39"/>
      <c r="AC696" s="39"/>
      <c r="AD696" s="39"/>
      <c r="AE696" s="39"/>
      <c r="AF696" s="39"/>
      <c r="AG696" s="39"/>
      <c r="AH696" s="39"/>
      <c r="AI696" s="39"/>
      <c r="AJ696" s="39"/>
      <c r="AK696" s="39"/>
      <c r="AL696" s="39"/>
      <c r="AM696" s="39"/>
      <c r="AN696" s="39"/>
      <c r="AO696" s="39"/>
      <c r="AP696" s="39"/>
      <c r="AQ696" s="39"/>
      <c r="AR696" s="39"/>
      <c r="AS696" s="39"/>
      <c r="AT696" s="39"/>
      <c r="AU696" s="39"/>
      <c r="AV696" s="39"/>
      <c r="AW696" s="39"/>
      <c r="AX696" s="39"/>
      <c r="AY696" s="39"/>
      <c r="AZ696" s="39"/>
      <c r="BA696" s="39"/>
      <c r="BB696" s="39"/>
      <c r="BC696" s="39"/>
      <c r="BD696" s="39"/>
      <c r="BE696" s="39"/>
      <c r="BF696" s="39"/>
      <c r="BG696" s="39"/>
      <c r="BH696" s="39"/>
      <c r="BI696" s="39"/>
      <c r="BJ696" s="39"/>
      <c r="BK696" s="39"/>
      <c r="BL696" s="39"/>
      <c r="BM696" s="39"/>
      <c r="BN696" s="39"/>
      <c r="BO696" s="39"/>
    </row>
    <row r="697" spans="8:67" x14ac:dyDescent="0.25">
      <c r="H697" s="39"/>
      <c r="I697" s="39"/>
      <c r="J697" s="39"/>
      <c r="K697" s="39"/>
      <c r="L697" s="39"/>
      <c r="M697" s="39"/>
      <c r="N697" s="39"/>
      <c r="O697" s="39"/>
      <c r="P697" s="39"/>
      <c r="Q697" s="39"/>
      <c r="R697" s="39"/>
      <c r="S697" s="39"/>
      <c r="T697" s="39"/>
      <c r="U697" s="39"/>
      <c r="V697" s="39"/>
      <c r="W697" s="39"/>
      <c r="X697" s="39"/>
      <c r="Y697" s="39"/>
      <c r="Z697" s="39"/>
      <c r="AA697" s="39"/>
      <c r="AB697" s="39"/>
      <c r="AC697" s="39"/>
      <c r="AD697" s="39"/>
      <c r="AE697" s="39"/>
      <c r="AF697" s="39"/>
      <c r="AG697" s="39"/>
      <c r="AH697" s="39"/>
      <c r="AI697" s="39"/>
      <c r="AJ697" s="39"/>
      <c r="AK697" s="39"/>
      <c r="AL697" s="39"/>
      <c r="AM697" s="39"/>
      <c r="AN697" s="39"/>
      <c r="AO697" s="39"/>
      <c r="AP697" s="39"/>
      <c r="AQ697" s="39"/>
      <c r="AR697" s="39"/>
      <c r="AS697" s="39"/>
      <c r="AT697" s="39"/>
      <c r="AU697" s="39"/>
      <c r="AV697" s="39"/>
      <c r="AW697" s="39"/>
      <c r="AX697" s="39"/>
      <c r="AY697" s="39"/>
      <c r="AZ697" s="39"/>
      <c r="BA697" s="39"/>
      <c r="BB697" s="39"/>
      <c r="BC697" s="39"/>
      <c r="BD697" s="39"/>
      <c r="BE697" s="39"/>
      <c r="BF697" s="39"/>
      <c r="BG697" s="39"/>
      <c r="BH697" s="39"/>
      <c r="BI697" s="39"/>
      <c r="BJ697" s="39"/>
      <c r="BK697" s="39"/>
      <c r="BL697" s="39"/>
      <c r="BM697" s="39"/>
      <c r="BN697" s="39"/>
      <c r="BO697" s="39"/>
    </row>
    <row r="698" spans="8:67" x14ac:dyDescent="0.25">
      <c r="H698" s="39"/>
      <c r="I698" s="39"/>
      <c r="J698" s="39"/>
      <c r="K698" s="39"/>
      <c r="L698" s="39"/>
      <c r="M698" s="39"/>
      <c r="N698" s="39"/>
      <c r="O698" s="39"/>
      <c r="P698" s="39"/>
      <c r="Q698" s="39"/>
      <c r="R698" s="39"/>
      <c r="S698" s="39"/>
      <c r="T698" s="39"/>
      <c r="U698" s="39"/>
      <c r="V698" s="39"/>
      <c r="W698" s="39"/>
      <c r="X698" s="39"/>
      <c r="Y698" s="39"/>
      <c r="Z698" s="39"/>
      <c r="AA698" s="39"/>
      <c r="AB698" s="39"/>
      <c r="AC698" s="39"/>
      <c r="AD698" s="39"/>
      <c r="AE698" s="39"/>
      <c r="AF698" s="39"/>
      <c r="AG698" s="39"/>
      <c r="AH698" s="39"/>
      <c r="AI698" s="39"/>
      <c r="AJ698" s="39"/>
      <c r="AK698" s="39"/>
      <c r="AL698" s="39"/>
      <c r="AM698" s="39"/>
      <c r="AN698" s="39"/>
      <c r="AO698" s="39"/>
      <c r="AP698" s="39"/>
      <c r="AQ698" s="39"/>
      <c r="AR698" s="39"/>
      <c r="AS698" s="39"/>
      <c r="AT698" s="39"/>
      <c r="AU698" s="39"/>
      <c r="AV698" s="39"/>
      <c r="AW698" s="39"/>
      <c r="AX698" s="39"/>
      <c r="AY698" s="39"/>
      <c r="AZ698" s="39"/>
      <c r="BA698" s="39"/>
      <c r="BB698" s="39"/>
      <c r="BC698" s="39"/>
      <c r="BD698" s="39"/>
      <c r="BE698" s="39"/>
      <c r="BF698" s="39"/>
      <c r="BG698" s="39"/>
      <c r="BH698" s="39"/>
      <c r="BI698" s="39"/>
      <c r="BJ698" s="39"/>
      <c r="BK698" s="39"/>
      <c r="BL698" s="39"/>
      <c r="BM698" s="39"/>
      <c r="BN698" s="39"/>
      <c r="BO698" s="39"/>
    </row>
    <row r="699" spans="8:67" x14ac:dyDescent="0.25">
      <c r="H699" s="39"/>
      <c r="I699" s="39"/>
      <c r="J699" s="39"/>
      <c r="K699" s="39"/>
      <c r="L699" s="39"/>
      <c r="M699" s="39"/>
      <c r="N699" s="39"/>
      <c r="O699" s="39"/>
      <c r="P699" s="39"/>
      <c r="Q699" s="39"/>
      <c r="R699" s="39"/>
      <c r="S699" s="39"/>
      <c r="T699" s="39"/>
      <c r="U699" s="39"/>
      <c r="V699" s="39"/>
      <c r="W699" s="39"/>
      <c r="X699" s="39"/>
      <c r="Y699" s="39"/>
      <c r="Z699" s="39"/>
      <c r="AA699" s="39"/>
      <c r="AB699" s="39"/>
      <c r="AC699" s="39"/>
      <c r="AD699" s="39"/>
      <c r="AE699" s="39"/>
      <c r="AF699" s="39"/>
      <c r="AG699" s="39"/>
      <c r="AH699" s="39"/>
      <c r="AI699" s="39"/>
      <c r="AJ699" s="39"/>
      <c r="AK699" s="39"/>
      <c r="AL699" s="39"/>
      <c r="AM699" s="39"/>
      <c r="AN699" s="39"/>
      <c r="AO699" s="39"/>
      <c r="AP699" s="39"/>
      <c r="AQ699" s="39"/>
      <c r="AR699" s="39"/>
      <c r="AS699" s="39"/>
      <c r="AT699" s="39"/>
      <c r="AU699" s="39"/>
      <c r="AV699" s="39"/>
      <c r="AW699" s="39"/>
      <c r="AX699" s="39"/>
      <c r="AY699" s="39"/>
      <c r="AZ699" s="39"/>
      <c r="BA699" s="39"/>
      <c r="BB699" s="39"/>
      <c r="BC699" s="39"/>
      <c r="BD699" s="39"/>
      <c r="BE699" s="39"/>
      <c r="BF699" s="39"/>
      <c r="BG699" s="39"/>
      <c r="BH699" s="39"/>
      <c r="BI699" s="39"/>
      <c r="BJ699" s="39"/>
      <c r="BK699" s="39"/>
      <c r="BL699" s="39"/>
      <c r="BM699" s="39"/>
      <c r="BN699" s="39"/>
      <c r="BO699" s="39"/>
    </row>
    <row r="700" spans="8:67" x14ac:dyDescent="0.25">
      <c r="H700" s="39"/>
      <c r="I700" s="39"/>
      <c r="J700" s="39"/>
      <c r="K700" s="39"/>
      <c r="L700" s="39"/>
      <c r="M700" s="39"/>
      <c r="N700" s="39"/>
      <c r="O700" s="39"/>
      <c r="P700" s="39"/>
      <c r="Q700" s="39"/>
      <c r="R700" s="39"/>
      <c r="S700" s="39"/>
      <c r="T700" s="39"/>
      <c r="U700" s="39"/>
      <c r="V700" s="39"/>
      <c r="W700" s="39"/>
      <c r="X700" s="39"/>
      <c r="Y700" s="39"/>
      <c r="Z700" s="39"/>
      <c r="AA700" s="39"/>
      <c r="AB700" s="39"/>
      <c r="AC700" s="39"/>
      <c r="AD700" s="39"/>
      <c r="AE700" s="39"/>
      <c r="AF700" s="39"/>
      <c r="AG700" s="39"/>
      <c r="AH700" s="39"/>
      <c r="AI700" s="39"/>
      <c r="AJ700" s="39"/>
      <c r="AK700" s="39"/>
      <c r="AL700" s="39"/>
      <c r="AM700" s="39"/>
      <c r="AN700" s="39"/>
      <c r="AO700" s="39"/>
      <c r="AP700" s="39"/>
      <c r="AQ700" s="39"/>
      <c r="AR700" s="39"/>
      <c r="AS700" s="39"/>
      <c r="AT700" s="39"/>
      <c r="AU700" s="39"/>
      <c r="AV700" s="39"/>
      <c r="AW700" s="39"/>
      <c r="AX700" s="39"/>
      <c r="AY700" s="39"/>
      <c r="AZ700" s="39"/>
      <c r="BA700" s="39"/>
      <c r="BB700" s="39"/>
      <c r="BC700" s="39"/>
      <c r="BD700" s="39"/>
      <c r="BE700" s="39"/>
      <c r="BF700" s="39"/>
      <c r="BG700" s="39"/>
      <c r="BH700" s="39"/>
      <c r="BI700" s="39"/>
      <c r="BJ700" s="39"/>
      <c r="BK700" s="39"/>
      <c r="BL700" s="39"/>
      <c r="BM700" s="39"/>
      <c r="BN700" s="39"/>
      <c r="BO700" s="39"/>
    </row>
    <row r="701" spans="8:67" x14ac:dyDescent="0.25">
      <c r="H701" s="39"/>
      <c r="I701" s="39"/>
      <c r="J701" s="39"/>
      <c r="K701" s="39"/>
      <c r="L701" s="39"/>
      <c r="M701" s="39"/>
      <c r="N701" s="39"/>
      <c r="O701" s="39"/>
      <c r="P701" s="39"/>
      <c r="Q701" s="39"/>
      <c r="R701" s="39"/>
      <c r="S701" s="39"/>
      <c r="T701" s="39"/>
      <c r="U701" s="39"/>
      <c r="V701" s="39"/>
      <c r="W701" s="39"/>
      <c r="X701" s="39"/>
      <c r="Y701" s="39"/>
      <c r="Z701" s="39"/>
      <c r="AA701" s="39"/>
      <c r="AB701" s="39"/>
      <c r="AC701" s="39"/>
      <c r="AD701" s="39"/>
      <c r="AE701" s="39"/>
      <c r="AF701" s="39"/>
      <c r="AG701" s="39"/>
      <c r="AH701" s="39"/>
      <c r="AI701" s="39"/>
      <c r="AJ701" s="39"/>
      <c r="AK701" s="39"/>
      <c r="AL701" s="39"/>
      <c r="AM701" s="39"/>
      <c r="AN701" s="39"/>
      <c r="AO701" s="39"/>
      <c r="AP701" s="39"/>
      <c r="AQ701" s="39"/>
      <c r="AR701" s="39"/>
      <c r="AS701" s="39"/>
      <c r="AT701" s="39"/>
      <c r="AU701" s="39"/>
      <c r="AV701" s="39"/>
      <c r="AW701" s="39"/>
      <c r="AX701" s="39"/>
      <c r="AY701" s="39"/>
      <c r="AZ701" s="39"/>
      <c r="BA701" s="39"/>
      <c r="BB701" s="39"/>
      <c r="BC701" s="39"/>
      <c r="BD701" s="39"/>
      <c r="BE701" s="39"/>
      <c r="BF701" s="39"/>
      <c r="BG701" s="39"/>
      <c r="BH701" s="39"/>
      <c r="BI701" s="39"/>
      <c r="BJ701" s="39"/>
      <c r="BK701" s="39"/>
      <c r="BL701" s="39"/>
      <c r="BM701" s="39"/>
      <c r="BN701" s="39"/>
      <c r="BO701" s="39"/>
    </row>
    <row r="702" spans="8:67" x14ac:dyDescent="0.25">
      <c r="H702" s="39"/>
      <c r="I702" s="39"/>
      <c r="J702" s="39"/>
      <c r="K702" s="39"/>
      <c r="L702" s="39"/>
      <c r="M702" s="39"/>
      <c r="N702" s="39"/>
      <c r="O702" s="39"/>
      <c r="P702" s="39"/>
      <c r="Q702" s="39"/>
      <c r="R702" s="39"/>
      <c r="S702" s="39"/>
      <c r="T702" s="39"/>
      <c r="U702" s="39"/>
      <c r="V702" s="39"/>
      <c r="W702" s="39"/>
      <c r="X702" s="39"/>
      <c r="Y702" s="39"/>
      <c r="Z702" s="39"/>
      <c r="AA702" s="39"/>
      <c r="AB702" s="39"/>
      <c r="AC702" s="39"/>
      <c r="AD702" s="39"/>
      <c r="AE702" s="39"/>
      <c r="AF702" s="39"/>
      <c r="AG702" s="39"/>
      <c r="AH702" s="39"/>
      <c r="AI702" s="39"/>
      <c r="AJ702" s="39"/>
      <c r="AK702" s="39"/>
      <c r="AL702" s="39"/>
      <c r="AM702" s="39"/>
      <c r="AN702" s="39"/>
      <c r="AO702" s="39"/>
      <c r="AP702" s="39"/>
      <c r="AQ702" s="39"/>
      <c r="AR702" s="39"/>
      <c r="AS702" s="39"/>
      <c r="AT702" s="39"/>
      <c r="AU702" s="39"/>
      <c r="AV702" s="39"/>
      <c r="AW702" s="39"/>
      <c r="AX702" s="39"/>
      <c r="AY702" s="39"/>
      <c r="AZ702" s="39"/>
      <c r="BA702" s="39"/>
      <c r="BB702" s="39"/>
      <c r="BC702" s="39"/>
      <c r="BD702" s="39"/>
      <c r="BE702" s="39"/>
      <c r="BF702" s="39"/>
      <c r="BG702" s="39"/>
      <c r="BH702" s="39"/>
      <c r="BI702" s="39"/>
      <c r="BJ702" s="39"/>
      <c r="BK702" s="39"/>
      <c r="BL702" s="39"/>
      <c r="BM702" s="39"/>
      <c r="BN702" s="39"/>
      <c r="BO702" s="39"/>
    </row>
    <row r="703" spans="8:67" x14ac:dyDescent="0.25">
      <c r="H703" s="39"/>
      <c r="I703" s="39"/>
      <c r="J703" s="39"/>
      <c r="K703" s="39"/>
      <c r="L703" s="39"/>
      <c r="M703" s="39"/>
      <c r="N703" s="39"/>
      <c r="O703" s="39"/>
      <c r="P703" s="39"/>
      <c r="Q703" s="39"/>
      <c r="R703" s="39"/>
      <c r="S703" s="39"/>
      <c r="T703" s="39"/>
      <c r="U703" s="39"/>
      <c r="V703" s="39"/>
      <c r="W703" s="39"/>
      <c r="X703" s="39"/>
      <c r="Y703" s="39"/>
      <c r="Z703" s="39"/>
      <c r="AA703" s="39"/>
      <c r="AB703" s="39"/>
      <c r="AC703" s="39"/>
      <c r="AD703" s="39"/>
      <c r="AE703" s="39"/>
      <c r="AF703" s="39"/>
      <c r="AG703" s="39"/>
      <c r="AH703" s="39"/>
      <c r="AI703" s="39"/>
      <c r="AJ703" s="39"/>
      <c r="AK703" s="39"/>
      <c r="AL703" s="39"/>
      <c r="AM703" s="39"/>
      <c r="AN703" s="39"/>
      <c r="AO703" s="39"/>
      <c r="AP703" s="39"/>
      <c r="AQ703" s="39"/>
      <c r="AR703" s="39"/>
      <c r="AS703" s="39"/>
      <c r="AT703" s="39"/>
      <c r="AU703" s="39"/>
      <c r="AV703" s="39"/>
      <c r="AW703" s="39"/>
      <c r="AX703" s="39"/>
      <c r="AY703" s="39"/>
      <c r="AZ703" s="39"/>
      <c r="BA703" s="39"/>
      <c r="BB703" s="39"/>
      <c r="BC703" s="39"/>
      <c r="BD703" s="39"/>
      <c r="BE703" s="39"/>
      <c r="BF703" s="39"/>
      <c r="BG703" s="39"/>
      <c r="BH703" s="39"/>
      <c r="BI703" s="39"/>
      <c r="BJ703" s="39"/>
      <c r="BK703" s="39"/>
      <c r="BL703" s="39"/>
      <c r="BM703" s="39"/>
      <c r="BN703" s="39"/>
      <c r="BO703" s="39"/>
    </row>
    <row r="704" spans="8:67" x14ac:dyDescent="0.25">
      <c r="H704" s="39"/>
      <c r="I704" s="39"/>
      <c r="J704" s="39"/>
      <c r="K704" s="39"/>
      <c r="L704" s="39"/>
      <c r="M704" s="39"/>
      <c r="N704" s="39"/>
      <c r="O704" s="39"/>
      <c r="P704" s="39"/>
      <c r="Q704" s="39"/>
      <c r="R704" s="39"/>
      <c r="S704" s="39"/>
      <c r="T704" s="39"/>
      <c r="U704" s="39"/>
      <c r="V704" s="39"/>
      <c r="W704" s="39"/>
      <c r="X704" s="39"/>
      <c r="Y704" s="39"/>
      <c r="Z704" s="39"/>
      <c r="AA704" s="39"/>
      <c r="AB704" s="39"/>
      <c r="AC704" s="39"/>
      <c r="AD704" s="39"/>
      <c r="AE704" s="39"/>
      <c r="AF704" s="39"/>
      <c r="AG704" s="39"/>
      <c r="AH704" s="39"/>
      <c r="AI704" s="39"/>
      <c r="AJ704" s="39"/>
      <c r="AK704" s="39"/>
      <c r="AL704" s="39"/>
      <c r="AM704" s="39"/>
      <c r="AN704" s="39"/>
      <c r="AO704" s="39"/>
      <c r="AP704" s="39"/>
      <c r="AQ704" s="39"/>
      <c r="AR704" s="39"/>
      <c r="AS704" s="39"/>
      <c r="AT704" s="39"/>
      <c r="AU704" s="39"/>
      <c r="AV704" s="39"/>
      <c r="AW704" s="39"/>
      <c r="AX704" s="39"/>
      <c r="AY704" s="39"/>
      <c r="AZ704" s="39"/>
      <c r="BA704" s="39"/>
      <c r="BB704" s="39"/>
      <c r="BC704" s="39"/>
      <c r="BD704" s="39"/>
      <c r="BE704" s="39"/>
      <c r="BF704" s="39"/>
      <c r="BG704" s="39"/>
      <c r="BH704" s="39"/>
      <c r="BI704" s="39"/>
      <c r="BJ704" s="39"/>
      <c r="BK704" s="39"/>
      <c r="BL704" s="39"/>
      <c r="BM704" s="39"/>
      <c r="BN704" s="39"/>
      <c r="BO704" s="39"/>
    </row>
    <row r="705" spans="8:67" x14ac:dyDescent="0.25">
      <c r="H705" s="39"/>
      <c r="I705" s="39"/>
      <c r="J705" s="39"/>
      <c r="K705" s="39"/>
      <c r="L705" s="39"/>
      <c r="M705" s="39"/>
      <c r="N705" s="39"/>
      <c r="O705" s="39"/>
      <c r="P705" s="39"/>
      <c r="Q705" s="39"/>
      <c r="R705" s="39"/>
      <c r="S705" s="39"/>
      <c r="T705" s="39"/>
      <c r="U705" s="39"/>
      <c r="V705" s="39"/>
      <c r="W705" s="39"/>
      <c r="X705" s="39"/>
      <c r="Y705" s="39"/>
      <c r="Z705" s="39"/>
      <c r="AA705" s="39"/>
      <c r="AB705" s="39"/>
      <c r="AC705" s="39"/>
      <c r="AD705" s="39"/>
      <c r="AE705" s="39"/>
      <c r="AF705" s="39"/>
      <c r="AG705" s="39"/>
      <c r="AH705" s="39"/>
      <c r="AI705" s="39"/>
      <c r="AJ705" s="39"/>
      <c r="AK705" s="39"/>
      <c r="AL705" s="39"/>
      <c r="AM705" s="39"/>
      <c r="AN705" s="39"/>
      <c r="AO705" s="39"/>
      <c r="AP705" s="39"/>
      <c r="AQ705" s="39"/>
      <c r="AR705" s="39"/>
      <c r="AS705" s="39"/>
      <c r="AT705" s="39"/>
      <c r="AU705" s="39"/>
      <c r="AV705" s="39"/>
      <c r="AW705" s="39"/>
      <c r="AX705" s="39"/>
      <c r="AY705" s="39"/>
      <c r="AZ705" s="39"/>
      <c r="BA705" s="39"/>
      <c r="BB705" s="39"/>
      <c r="BC705" s="39"/>
      <c r="BD705" s="39"/>
      <c r="BE705" s="39"/>
      <c r="BF705" s="39"/>
      <c r="BG705" s="39"/>
      <c r="BH705" s="39"/>
      <c r="BI705" s="39"/>
      <c r="BJ705" s="39"/>
      <c r="BK705" s="39"/>
      <c r="BL705" s="39"/>
      <c r="BM705" s="39"/>
      <c r="BN705" s="39"/>
      <c r="BO705" s="39"/>
    </row>
    <row r="706" spans="8:67" x14ac:dyDescent="0.25">
      <c r="H706" s="39"/>
      <c r="I706" s="39"/>
      <c r="J706" s="39"/>
      <c r="K706" s="39"/>
      <c r="L706" s="39"/>
      <c r="M706" s="39"/>
      <c r="N706" s="39"/>
      <c r="O706" s="39"/>
      <c r="P706" s="39"/>
      <c r="Q706" s="39"/>
      <c r="R706" s="39"/>
      <c r="S706" s="39"/>
      <c r="T706" s="39"/>
      <c r="U706" s="39"/>
      <c r="V706" s="39"/>
      <c r="W706" s="39"/>
      <c r="X706" s="39"/>
      <c r="Y706" s="39"/>
      <c r="Z706" s="39"/>
      <c r="AA706" s="39"/>
      <c r="AB706" s="39"/>
      <c r="AC706" s="39"/>
      <c r="AD706" s="39"/>
      <c r="AE706" s="39"/>
      <c r="AF706" s="39"/>
      <c r="AG706" s="39"/>
      <c r="AH706" s="39"/>
      <c r="AI706" s="39"/>
      <c r="AJ706" s="39"/>
      <c r="AK706" s="39"/>
      <c r="AL706" s="39"/>
      <c r="AM706" s="39"/>
      <c r="AN706" s="39"/>
      <c r="AO706" s="39"/>
      <c r="AP706" s="39"/>
      <c r="AQ706" s="39"/>
      <c r="AR706" s="39"/>
      <c r="AS706" s="39"/>
      <c r="AT706" s="39"/>
      <c r="AU706" s="39"/>
      <c r="AV706" s="39"/>
      <c r="AW706" s="39"/>
      <c r="AX706" s="39"/>
      <c r="AY706" s="39"/>
      <c r="AZ706" s="39"/>
      <c r="BA706" s="39"/>
      <c r="BB706" s="39"/>
      <c r="BC706" s="39"/>
      <c r="BD706" s="39"/>
      <c r="BE706" s="39"/>
      <c r="BF706" s="39"/>
      <c r="BG706" s="39"/>
      <c r="BH706" s="39"/>
      <c r="BI706" s="39"/>
      <c r="BJ706" s="39"/>
      <c r="BK706" s="39"/>
      <c r="BL706" s="39"/>
      <c r="BM706" s="39"/>
      <c r="BN706" s="39"/>
      <c r="BO706" s="39"/>
    </row>
    <row r="707" spans="8:67" x14ac:dyDescent="0.25">
      <c r="H707" s="39"/>
      <c r="I707" s="39"/>
      <c r="J707" s="39"/>
      <c r="K707" s="39"/>
      <c r="L707" s="39"/>
      <c r="M707" s="39"/>
      <c r="N707" s="39"/>
      <c r="O707" s="39"/>
      <c r="P707" s="39"/>
      <c r="Q707" s="39"/>
      <c r="R707" s="39"/>
      <c r="S707" s="39"/>
      <c r="T707" s="39"/>
      <c r="U707" s="39"/>
      <c r="V707" s="39"/>
      <c r="W707" s="39"/>
      <c r="X707" s="39"/>
      <c r="Y707" s="39"/>
      <c r="Z707" s="39"/>
      <c r="AA707" s="39"/>
      <c r="AB707" s="39"/>
      <c r="AC707" s="39"/>
      <c r="AD707" s="39"/>
      <c r="AE707" s="39"/>
      <c r="AF707" s="39"/>
      <c r="AG707" s="39"/>
      <c r="AH707" s="39"/>
      <c r="AI707" s="39"/>
      <c r="AJ707" s="39"/>
      <c r="AK707" s="39"/>
      <c r="AL707" s="39"/>
      <c r="AM707" s="39"/>
      <c r="AN707" s="39"/>
      <c r="AO707" s="39"/>
      <c r="AP707" s="39"/>
      <c r="AQ707" s="39"/>
      <c r="AR707" s="39"/>
      <c r="AS707" s="39"/>
      <c r="AT707" s="39"/>
      <c r="AU707" s="39"/>
      <c r="AV707" s="39"/>
      <c r="AW707" s="39"/>
      <c r="AX707" s="39"/>
      <c r="AY707" s="39"/>
      <c r="AZ707" s="39"/>
      <c r="BA707" s="39"/>
      <c r="BB707" s="39"/>
      <c r="BC707" s="39"/>
      <c r="BD707" s="39"/>
      <c r="BE707" s="39"/>
      <c r="BF707" s="39"/>
      <c r="BG707" s="39"/>
      <c r="BH707" s="39"/>
      <c r="BI707" s="39"/>
      <c r="BJ707" s="39"/>
      <c r="BK707" s="39"/>
      <c r="BL707" s="39"/>
      <c r="BM707" s="39"/>
      <c r="BN707" s="39"/>
      <c r="BO707" s="39"/>
    </row>
    <row r="708" spans="8:67" x14ac:dyDescent="0.25">
      <c r="H708" s="39"/>
      <c r="I708" s="39"/>
      <c r="J708" s="39"/>
      <c r="K708" s="39"/>
      <c r="L708" s="39"/>
      <c r="M708" s="39"/>
      <c r="N708" s="39"/>
      <c r="O708" s="39"/>
      <c r="P708" s="39"/>
      <c r="Q708" s="39"/>
      <c r="R708" s="39"/>
      <c r="S708" s="39"/>
      <c r="T708" s="39"/>
      <c r="U708" s="39"/>
      <c r="V708" s="39"/>
      <c r="W708" s="39"/>
      <c r="X708" s="39"/>
      <c r="Y708" s="39"/>
      <c r="Z708" s="39"/>
      <c r="AA708" s="39"/>
      <c r="AB708" s="39"/>
      <c r="AC708" s="39"/>
      <c r="AD708" s="39"/>
      <c r="AE708" s="39"/>
      <c r="AF708" s="39"/>
      <c r="AG708" s="39"/>
      <c r="AH708" s="39"/>
      <c r="AI708" s="39"/>
      <c r="AJ708" s="39"/>
      <c r="AK708" s="39"/>
      <c r="AL708" s="39"/>
      <c r="AM708" s="39"/>
      <c r="AN708" s="39"/>
      <c r="AO708" s="39"/>
      <c r="AP708" s="39"/>
      <c r="AQ708" s="39"/>
      <c r="AR708" s="39"/>
      <c r="AS708" s="39"/>
      <c r="AT708" s="39"/>
      <c r="AU708" s="39"/>
      <c r="AV708" s="39"/>
      <c r="AW708" s="39"/>
      <c r="AX708" s="39"/>
      <c r="AY708" s="39"/>
      <c r="AZ708" s="39"/>
      <c r="BA708" s="39"/>
      <c r="BB708" s="39"/>
      <c r="BC708" s="39"/>
      <c r="BD708" s="39"/>
      <c r="BE708" s="39"/>
      <c r="BF708" s="39"/>
      <c r="BG708" s="39"/>
      <c r="BH708" s="39"/>
      <c r="BI708" s="39"/>
      <c r="BJ708" s="39"/>
      <c r="BK708" s="39"/>
      <c r="BL708" s="39"/>
      <c r="BM708" s="39"/>
      <c r="BN708" s="39"/>
      <c r="BO708" s="39"/>
    </row>
    <row r="709" spans="8:67" x14ac:dyDescent="0.25">
      <c r="H709" s="39"/>
      <c r="I709" s="39"/>
      <c r="J709" s="39"/>
      <c r="K709" s="39"/>
      <c r="L709" s="39"/>
      <c r="M709" s="39"/>
      <c r="N709" s="39"/>
      <c r="O709" s="39"/>
      <c r="P709" s="39"/>
      <c r="Q709" s="39"/>
      <c r="R709" s="39"/>
      <c r="S709" s="39"/>
      <c r="T709" s="39"/>
      <c r="U709" s="39"/>
      <c r="V709" s="39"/>
      <c r="W709" s="39"/>
      <c r="X709" s="39"/>
      <c r="Y709" s="39"/>
      <c r="Z709" s="39"/>
      <c r="AA709" s="39"/>
      <c r="AB709" s="39"/>
      <c r="AC709" s="39"/>
      <c r="AD709" s="39"/>
      <c r="AE709" s="39"/>
      <c r="AF709" s="39"/>
      <c r="AG709" s="39"/>
      <c r="AH709" s="39"/>
      <c r="AI709" s="39"/>
      <c r="AJ709" s="39"/>
      <c r="AK709" s="39"/>
      <c r="AL709" s="39"/>
      <c r="AM709" s="39"/>
      <c r="AN709" s="39"/>
      <c r="AO709" s="39"/>
      <c r="AP709" s="39"/>
      <c r="AQ709" s="39"/>
      <c r="AR709" s="39"/>
      <c r="AS709" s="39"/>
      <c r="AT709" s="39"/>
      <c r="AU709" s="39"/>
      <c r="AV709" s="39"/>
      <c r="AW709" s="39"/>
      <c r="AX709" s="39"/>
      <c r="AY709" s="39"/>
      <c r="AZ709" s="39"/>
      <c r="BA709" s="39"/>
      <c r="BB709" s="39"/>
      <c r="BC709" s="39"/>
      <c r="BD709" s="39"/>
      <c r="BE709" s="39"/>
      <c r="BF709" s="39"/>
      <c r="BG709" s="39"/>
      <c r="BH709" s="39"/>
      <c r="BI709" s="39"/>
      <c r="BJ709" s="39"/>
      <c r="BK709" s="39"/>
      <c r="BL709" s="39"/>
      <c r="BM709" s="39"/>
      <c r="BN709" s="39"/>
      <c r="BO709" s="39"/>
    </row>
    <row r="710" spans="8:67" x14ac:dyDescent="0.25">
      <c r="H710" s="39"/>
      <c r="I710" s="39"/>
      <c r="J710" s="39"/>
      <c r="K710" s="39"/>
      <c r="L710" s="39"/>
      <c r="M710" s="39"/>
      <c r="N710" s="39"/>
      <c r="O710" s="39"/>
      <c r="P710" s="39"/>
      <c r="Q710" s="39"/>
      <c r="R710" s="39"/>
      <c r="S710" s="39"/>
      <c r="T710" s="39"/>
      <c r="U710" s="39"/>
      <c r="V710" s="39"/>
      <c r="W710" s="39"/>
      <c r="X710" s="39"/>
      <c r="Y710" s="39"/>
      <c r="Z710" s="39"/>
      <c r="AA710" s="39"/>
      <c r="AB710" s="39"/>
      <c r="AC710" s="39"/>
      <c r="AD710" s="39"/>
      <c r="AE710" s="39"/>
      <c r="AF710" s="39"/>
      <c r="AG710" s="39"/>
      <c r="AH710" s="39"/>
      <c r="AI710" s="39"/>
      <c r="AJ710" s="39"/>
      <c r="AK710" s="39"/>
      <c r="AL710" s="39"/>
      <c r="AM710" s="39"/>
      <c r="AN710" s="39"/>
      <c r="AO710" s="39"/>
      <c r="AP710" s="39"/>
      <c r="AQ710" s="39"/>
      <c r="AR710" s="39"/>
      <c r="AS710" s="39"/>
      <c r="AT710" s="39"/>
      <c r="AU710" s="39"/>
      <c r="AV710" s="39"/>
      <c r="AW710" s="39"/>
      <c r="AX710" s="39"/>
      <c r="AY710" s="39"/>
      <c r="AZ710" s="39"/>
      <c r="BA710" s="39"/>
      <c r="BB710" s="39"/>
      <c r="BC710" s="39"/>
      <c r="BD710" s="39"/>
      <c r="BE710" s="39"/>
      <c r="BF710" s="39"/>
      <c r="BG710" s="39"/>
      <c r="BH710" s="39"/>
      <c r="BI710" s="39"/>
      <c r="BJ710" s="39"/>
      <c r="BK710" s="39"/>
      <c r="BL710" s="39"/>
      <c r="BM710" s="39"/>
      <c r="BN710" s="39"/>
      <c r="BO710" s="39"/>
    </row>
    <row r="711" spans="8:67" x14ac:dyDescent="0.25">
      <c r="H711" s="39"/>
      <c r="I711" s="39"/>
      <c r="J711" s="39"/>
      <c r="K711" s="39"/>
      <c r="L711" s="39"/>
      <c r="M711" s="39"/>
      <c r="N711" s="39"/>
      <c r="O711" s="39"/>
      <c r="P711" s="39"/>
      <c r="Q711" s="39"/>
      <c r="R711" s="39"/>
      <c r="S711" s="39"/>
      <c r="T711" s="39"/>
      <c r="U711" s="39"/>
      <c r="V711" s="39"/>
      <c r="W711" s="39"/>
      <c r="X711" s="39"/>
      <c r="Y711" s="39"/>
      <c r="Z711" s="39"/>
      <c r="AA711" s="39"/>
      <c r="AB711" s="39"/>
      <c r="AC711" s="39"/>
      <c r="AD711" s="39"/>
      <c r="AE711" s="39"/>
      <c r="AF711" s="39"/>
      <c r="AG711" s="39"/>
      <c r="AH711" s="39"/>
      <c r="AI711" s="39"/>
      <c r="AJ711" s="39"/>
      <c r="AK711" s="39"/>
      <c r="AL711" s="39"/>
      <c r="AM711" s="39"/>
      <c r="AN711" s="39"/>
      <c r="AO711" s="39"/>
      <c r="AP711" s="39"/>
      <c r="AQ711" s="39"/>
      <c r="AR711" s="39"/>
      <c r="AS711" s="39"/>
      <c r="AT711" s="39"/>
      <c r="AU711" s="39"/>
      <c r="AV711" s="39"/>
      <c r="AW711" s="39"/>
      <c r="AX711" s="39"/>
      <c r="AY711" s="39"/>
      <c r="AZ711" s="39"/>
      <c r="BA711" s="39"/>
      <c r="BB711" s="39"/>
      <c r="BC711" s="39"/>
      <c r="BD711" s="39"/>
      <c r="BE711" s="39"/>
      <c r="BF711" s="39"/>
      <c r="BG711" s="39"/>
      <c r="BH711" s="39"/>
      <c r="BI711" s="39"/>
      <c r="BJ711" s="39"/>
      <c r="BK711" s="39"/>
      <c r="BL711" s="39"/>
      <c r="BM711" s="39"/>
      <c r="BN711" s="39"/>
      <c r="BO711" s="39"/>
    </row>
    <row r="712" spans="8:67" x14ac:dyDescent="0.25">
      <c r="H712" s="39"/>
      <c r="I712" s="39"/>
      <c r="J712" s="39"/>
      <c r="K712" s="39"/>
      <c r="L712" s="39"/>
      <c r="M712" s="39"/>
      <c r="N712" s="39"/>
      <c r="O712" s="39"/>
      <c r="P712" s="39"/>
      <c r="Q712" s="39"/>
      <c r="R712" s="39"/>
      <c r="S712" s="39"/>
      <c r="T712" s="39"/>
      <c r="U712" s="39"/>
      <c r="V712" s="39"/>
      <c r="W712" s="39"/>
      <c r="X712" s="39"/>
      <c r="Y712" s="39"/>
      <c r="Z712" s="39"/>
      <c r="AA712" s="39"/>
      <c r="AB712" s="39"/>
      <c r="AC712" s="39"/>
      <c r="AD712" s="39"/>
      <c r="AE712" s="39"/>
      <c r="AF712" s="39"/>
      <c r="AG712" s="39"/>
      <c r="AH712" s="39"/>
      <c r="AI712" s="39"/>
      <c r="AJ712" s="39"/>
      <c r="AK712" s="39"/>
      <c r="AL712" s="39"/>
      <c r="AM712" s="39"/>
      <c r="AN712" s="39"/>
      <c r="AO712" s="39"/>
      <c r="AP712" s="39"/>
      <c r="AQ712" s="39"/>
      <c r="AR712" s="39"/>
      <c r="AS712" s="39"/>
      <c r="AT712" s="39"/>
      <c r="AU712" s="39"/>
      <c r="AV712" s="39"/>
      <c r="AW712" s="39"/>
      <c r="AX712" s="39"/>
      <c r="AY712" s="39"/>
      <c r="AZ712" s="39"/>
      <c r="BA712" s="39"/>
      <c r="BB712" s="39"/>
      <c r="BC712" s="39"/>
      <c r="BD712" s="39"/>
      <c r="BE712" s="39"/>
      <c r="BF712" s="39"/>
      <c r="BG712" s="39"/>
      <c r="BH712" s="39"/>
      <c r="BI712" s="39"/>
      <c r="BJ712" s="39"/>
      <c r="BK712" s="39"/>
      <c r="BL712" s="39"/>
      <c r="BM712" s="39"/>
      <c r="BN712" s="39"/>
      <c r="BO712" s="39"/>
    </row>
    <row r="713" spans="8:67" x14ac:dyDescent="0.25">
      <c r="H713" s="39"/>
      <c r="I713" s="39"/>
      <c r="J713" s="39"/>
      <c r="K713" s="39"/>
      <c r="L713" s="39"/>
      <c r="M713" s="39"/>
      <c r="N713" s="39"/>
      <c r="O713" s="39"/>
      <c r="P713" s="39"/>
      <c r="Q713" s="39"/>
      <c r="R713" s="39"/>
      <c r="S713" s="39"/>
      <c r="T713" s="39"/>
      <c r="U713" s="39"/>
      <c r="V713" s="39"/>
      <c r="W713" s="39"/>
      <c r="X713" s="39"/>
      <c r="Y713" s="39"/>
      <c r="Z713" s="39"/>
      <c r="AA713" s="39"/>
      <c r="AB713" s="39"/>
      <c r="AC713" s="39"/>
      <c r="AD713" s="39"/>
      <c r="AE713" s="39"/>
      <c r="AF713" s="39"/>
      <c r="AG713" s="39"/>
      <c r="AH713" s="39"/>
      <c r="AI713" s="39"/>
      <c r="AJ713" s="39"/>
      <c r="AK713" s="39"/>
      <c r="AL713" s="39"/>
      <c r="AM713" s="39"/>
      <c r="AN713" s="39"/>
      <c r="AO713" s="39"/>
      <c r="AP713" s="39"/>
      <c r="AQ713" s="39"/>
      <c r="AR713" s="39"/>
      <c r="AS713" s="39"/>
      <c r="AT713" s="39"/>
      <c r="AU713" s="39"/>
      <c r="AV713" s="39"/>
      <c r="AW713" s="39"/>
      <c r="AX713" s="39"/>
      <c r="AY713" s="39"/>
      <c r="AZ713" s="39"/>
      <c r="BA713" s="39"/>
      <c r="BB713" s="39"/>
      <c r="BC713" s="39"/>
      <c r="BD713" s="39"/>
      <c r="BE713" s="39"/>
      <c r="BF713" s="39"/>
      <c r="BG713" s="39"/>
      <c r="BH713" s="39"/>
      <c r="BI713" s="39"/>
      <c r="BJ713" s="39"/>
      <c r="BK713" s="39"/>
      <c r="BL713" s="39"/>
      <c r="BM713" s="39"/>
      <c r="BN713" s="39"/>
      <c r="BO713" s="39"/>
    </row>
    <row r="714" spans="8:67" x14ac:dyDescent="0.25">
      <c r="H714" s="39"/>
      <c r="I714" s="39"/>
      <c r="J714" s="39"/>
      <c r="K714" s="39"/>
      <c r="L714" s="39"/>
      <c r="M714" s="39"/>
      <c r="N714" s="39"/>
      <c r="O714" s="39"/>
      <c r="P714" s="39"/>
      <c r="Q714" s="39"/>
      <c r="R714" s="39"/>
      <c r="S714" s="39"/>
      <c r="T714" s="39"/>
      <c r="U714" s="39"/>
      <c r="V714" s="39"/>
      <c r="W714" s="39"/>
      <c r="X714" s="39"/>
      <c r="Y714" s="39"/>
      <c r="Z714" s="39"/>
      <c r="AA714" s="39"/>
      <c r="AB714" s="39"/>
      <c r="AC714" s="39"/>
      <c r="AD714" s="39"/>
      <c r="AE714" s="39"/>
      <c r="AF714" s="39"/>
      <c r="AG714" s="39"/>
      <c r="AH714" s="39"/>
      <c r="AI714" s="39"/>
      <c r="AJ714" s="39"/>
      <c r="AK714" s="39"/>
      <c r="AL714" s="39"/>
      <c r="AM714" s="39"/>
      <c r="AN714" s="39"/>
      <c r="AO714" s="39"/>
      <c r="AP714" s="39"/>
      <c r="AQ714" s="39"/>
      <c r="AR714" s="39"/>
      <c r="AS714" s="39"/>
      <c r="AT714" s="39"/>
      <c r="AU714" s="39"/>
      <c r="AV714" s="39"/>
      <c r="AW714" s="39"/>
      <c r="AX714" s="39"/>
      <c r="AY714" s="39"/>
      <c r="AZ714" s="39"/>
      <c r="BA714" s="39"/>
      <c r="BB714" s="39"/>
      <c r="BC714" s="39"/>
      <c r="BD714" s="39"/>
      <c r="BE714" s="39"/>
      <c r="BF714" s="39"/>
      <c r="BG714" s="39"/>
      <c r="BH714" s="39"/>
      <c r="BI714" s="39"/>
      <c r="BJ714" s="39"/>
      <c r="BK714" s="39"/>
      <c r="BL714" s="39"/>
      <c r="BM714" s="39"/>
      <c r="BN714" s="39"/>
      <c r="BO714" s="39"/>
    </row>
    <row r="715" spans="8:67" x14ac:dyDescent="0.25">
      <c r="H715" s="39"/>
      <c r="I715" s="39"/>
      <c r="J715" s="39"/>
      <c r="K715" s="39"/>
      <c r="L715" s="39"/>
      <c r="M715" s="39"/>
      <c r="N715" s="39"/>
      <c r="O715" s="39"/>
      <c r="P715" s="39"/>
      <c r="Q715" s="39"/>
      <c r="R715" s="39"/>
      <c r="S715" s="39"/>
      <c r="T715" s="39"/>
      <c r="U715" s="39"/>
      <c r="V715" s="39"/>
      <c r="W715" s="39"/>
      <c r="X715" s="39"/>
      <c r="Y715" s="39"/>
      <c r="Z715" s="39"/>
      <c r="AA715" s="39"/>
      <c r="AB715" s="39"/>
      <c r="AC715" s="39"/>
      <c r="AD715" s="39"/>
      <c r="AE715" s="39"/>
      <c r="AF715" s="39"/>
      <c r="AG715" s="39"/>
      <c r="AH715" s="39"/>
      <c r="AI715" s="39"/>
      <c r="AJ715" s="39"/>
      <c r="AK715" s="39"/>
      <c r="AL715" s="39"/>
      <c r="AM715" s="39"/>
      <c r="AN715" s="39"/>
      <c r="AO715" s="39"/>
      <c r="AP715" s="39"/>
      <c r="AQ715" s="39"/>
      <c r="AR715" s="39"/>
      <c r="AS715" s="39"/>
      <c r="AT715" s="39"/>
      <c r="AU715" s="39"/>
      <c r="AV715" s="39"/>
      <c r="AW715" s="39"/>
      <c r="AX715" s="39"/>
      <c r="AY715" s="39"/>
      <c r="AZ715" s="39"/>
      <c r="BA715" s="39"/>
      <c r="BB715" s="39"/>
      <c r="BC715" s="39"/>
      <c r="BD715" s="39"/>
      <c r="BE715" s="39"/>
      <c r="BF715" s="39"/>
      <c r="BG715" s="39"/>
      <c r="BH715" s="39"/>
      <c r="BI715" s="39"/>
      <c r="BJ715" s="39"/>
      <c r="BK715" s="39"/>
      <c r="BL715" s="39"/>
      <c r="BM715" s="39"/>
      <c r="BN715" s="39"/>
      <c r="BO715" s="39"/>
    </row>
    <row r="716" spans="8:67" x14ac:dyDescent="0.25">
      <c r="H716" s="39"/>
      <c r="I716" s="39"/>
      <c r="J716" s="39"/>
      <c r="K716" s="39"/>
      <c r="L716" s="39"/>
      <c r="M716" s="39"/>
      <c r="N716" s="39"/>
      <c r="O716" s="39"/>
      <c r="P716" s="39"/>
      <c r="Q716" s="39"/>
      <c r="R716" s="39"/>
      <c r="S716" s="39"/>
      <c r="T716" s="39"/>
      <c r="U716" s="39"/>
      <c r="V716" s="39"/>
      <c r="W716" s="39"/>
      <c r="X716" s="39"/>
      <c r="Y716" s="39"/>
      <c r="Z716" s="39"/>
      <c r="AA716" s="39"/>
      <c r="AB716" s="39"/>
      <c r="AC716" s="39"/>
      <c r="AD716" s="39"/>
      <c r="AE716" s="39"/>
      <c r="AF716" s="39"/>
      <c r="AG716" s="39"/>
      <c r="AH716" s="39"/>
      <c r="AI716" s="39"/>
      <c r="AJ716" s="39"/>
      <c r="AK716" s="39"/>
      <c r="AL716" s="39"/>
      <c r="AM716" s="39"/>
      <c r="AN716" s="39"/>
      <c r="AO716" s="39"/>
      <c r="AP716" s="39"/>
      <c r="AQ716" s="39"/>
      <c r="AR716" s="39"/>
      <c r="AS716" s="39"/>
      <c r="AT716" s="39"/>
      <c r="AU716" s="39"/>
      <c r="AV716" s="39"/>
      <c r="AW716" s="39"/>
      <c r="AX716" s="39"/>
      <c r="AY716" s="39"/>
      <c r="AZ716" s="39"/>
      <c r="BA716" s="39"/>
      <c r="BB716" s="39"/>
      <c r="BC716" s="39"/>
      <c r="BD716" s="39"/>
      <c r="BE716" s="39"/>
      <c r="BF716" s="39"/>
      <c r="BG716" s="39"/>
      <c r="BH716" s="39"/>
      <c r="BI716" s="39"/>
      <c r="BJ716" s="39"/>
      <c r="BK716" s="39"/>
      <c r="BL716" s="39"/>
      <c r="BM716" s="39"/>
      <c r="BN716" s="39"/>
      <c r="BO716" s="39"/>
    </row>
    <row r="717" spans="8:67" x14ac:dyDescent="0.25">
      <c r="H717" s="39"/>
      <c r="I717" s="39"/>
      <c r="J717" s="39"/>
      <c r="K717" s="39"/>
      <c r="L717" s="39"/>
      <c r="M717" s="39"/>
      <c r="N717" s="39"/>
      <c r="O717" s="39"/>
      <c r="P717" s="39"/>
      <c r="Q717" s="39"/>
      <c r="R717" s="39"/>
      <c r="S717" s="39"/>
      <c r="T717" s="39"/>
      <c r="U717" s="39"/>
      <c r="V717" s="39"/>
      <c r="W717" s="39"/>
      <c r="X717" s="39"/>
      <c r="Y717" s="39"/>
      <c r="Z717" s="39"/>
      <c r="AA717" s="39"/>
      <c r="AB717" s="39"/>
      <c r="AC717" s="39"/>
      <c r="AD717" s="39"/>
      <c r="AE717" s="39"/>
      <c r="AF717" s="39"/>
      <c r="AG717" s="39"/>
      <c r="AH717" s="39"/>
      <c r="AI717" s="39"/>
      <c r="AJ717" s="39"/>
      <c r="AK717" s="39"/>
      <c r="AL717" s="39"/>
      <c r="AM717" s="39"/>
      <c r="AN717" s="39"/>
      <c r="AO717" s="39"/>
      <c r="AP717" s="39"/>
      <c r="AQ717" s="39"/>
      <c r="AR717" s="39"/>
      <c r="AS717" s="39"/>
      <c r="AT717" s="39"/>
      <c r="AU717" s="39"/>
      <c r="AV717" s="39"/>
      <c r="AW717" s="39"/>
      <c r="AX717" s="39"/>
      <c r="AY717" s="39"/>
      <c r="AZ717" s="39"/>
      <c r="BA717" s="39"/>
      <c r="BB717" s="39"/>
      <c r="BC717" s="39"/>
      <c r="BD717" s="39"/>
      <c r="BE717" s="39"/>
      <c r="BF717" s="39"/>
      <c r="BG717" s="39"/>
      <c r="BH717" s="39"/>
      <c r="BI717" s="39"/>
      <c r="BJ717" s="39"/>
      <c r="BK717" s="39"/>
      <c r="BL717" s="39"/>
      <c r="BM717" s="39"/>
      <c r="BN717" s="39"/>
      <c r="BO717" s="39"/>
    </row>
    <row r="718" spans="8:67" x14ac:dyDescent="0.25">
      <c r="H718" s="39"/>
      <c r="I718" s="39"/>
      <c r="J718" s="39"/>
      <c r="K718" s="39"/>
      <c r="L718" s="39"/>
      <c r="M718" s="39"/>
      <c r="N718" s="39"/>
      <c r="O718" s="39"/>
      <c r="P718" s="39"/>
      <c r="Q718" s="39"/>
      <c r="R718" s="39"/>
      <c r="S718" s="39"/>
      <c r="T718" s="39"/>
      <c r="U718" s="39"/>
      <c r="V718" s="39"/>
      <c r="W718" s="39"/>
      <c r="X718" s="39"/>
      <c r="Y718" s="39"/>
      <c r="Z718" s="39"/>
      <c r="AA718" s="39"/>
      <c r="AB718" s="39"/>
      <c r="AC718" s="39"/>
      <c r="AD718" s="39"/>
      <c r="AE718" s="39"/>
      <c r="AF718" s="39"/>
      <c r="AG718" s="39"/>
      <c r="AH718" s="39"/>
      <c r="AI718" s="39"/>
      <c r="AJ718" s="39"/>
      <c r="AK718" s="39"/>
      <c r="AL718" s="39"/>
      <c r="AM718" s="39"/>
      <c r="AN718" s="39"/>
      <c r="AO718" s="39"/>
      <c r="AP718" s="39"/>
      <c r="AQ718" s="39"/>
      <c r="AR718" s="39"/>
      <c r="AS718" s="39"/>
      <c r="AT718" s="39"/>
      <c r="AU718" s="39"/>
      <c r="AV718" s="39"/>
      <c r="AW718" s="39"/>
      <c r="AX718" s="39"/>
      <c r="AY718" s="39"/>
      <c r="AZ718" s="39"/>
      <c r="BA718" s="39"/>
      <c r="BB718" s="39"/>
      <c r="BC718" s="39"/>
      <c r="BD718" s="39"/>
      <c r="BE718" s="39"/>
      <c r="BF718" s="39"/>
      <c r="BG718" s="39"/>
      <c r="BH718" s="39"/>
      <c r="BI718" s="39"/>
      <c r="BJ718" s="39"/>
      <c r="BK718" s="39"/>
      <c r="BL718" s="39"/>
      <c r="BM718" s="39"/>
      <c r="BN718" s="39"/>
      <c r="BO718" s="39"/>
    </row>
    <row r="719" spans="8:67" x14ac:dyDescent="0.25">
      <c r="H719" s="39"/>
      <c r="I719" s="39"/>
      <c r="J719" s="39"/>
      <c r="K719" s="39"/>
      <c r="L719" s="39"/>
      <c r="M719" s="39"/>
      <c r="N719" s="39"/>
      <c r="O719" s="39"/>
      <c r="P719" s="39"/>
      <c r="Q719" s="39"/>
      <c r="R719" s="39"/>
      <c r="S719" s="39"/>
      <c r="T719" s="39"/>
      <c r="U719" s="39"/>
      <c r="V719" s="39"/>
      <c r="W719" s="39"/>
      <c r="X719" s="39"/>
      <c r="Y719" s="39"/>
      <c r="Z719" s="39"/>
      <c r="AA719" s="39"/>
      <c r="AB719" s="39"/>
      <c r="AC719" s="39"/>
      <c r="AD719" s="39"/>
      <c r="AE719" s="39"/>
      <c r="AF719" s="39"/>
      <c r="AG719" s="39"/>
      <c r="AH719" s="39"/>
      <c r="AI719" s="39"/>
      <c r="AJ719" s="39"/>
      <c r="AK719" s="39"/>
      <c r="AL719" s="39"/>
      <c r="AM719" s="39"/>
      <c r="AN719" s="39"/>
      <c r="AO719" s="39"/>
      <c r="AP719" s="39"/>
      <c r="AQ719" s="39"/>
      <c r="AR719" s="39"/>
      <c r="AS719" s="39"/>
      <c r="AT719" s="39"/>
      <c r="AU719" s="39"/>
      <c r="AV719" s="39"/>
      <c r="AW719" s="39"/>
      <c r="AX719" s="39"/>
      <c r="AY719" s="39"/>
      <c r="AZ719" s="39"/>
      <c r="BA719" s="39"/>
      <c r="BB719" s="39"/>
      <c r="BC719" s="39"/>
      <c r="BD719" s="39"/>
      <c r="BE719" s="39"/>
      <c r="BF719" s="39"/>
      <c r="BG719" s="39"/>
      <c r="BH719" s="39"/>
      <c r="BI719" s="39"/>
      <c r="BJ719" s="39"/>
      <c r="BK719" s="39"/>
      <c r="BL719" s="39"/>
      <c r="BM719" s="39"/>
      <c r="BN719" s="39"/>
      <c r="BO719" s="39"/>
    </row>
    <row r="720" spans="8:67" x14ac:dyDescent="0.25">
      <c r="H720" s="39"/>
      <c r="I720" s="39"/>
      <c r="J720" s="39"/>
      <c r="K720" s="39"/>
      <c r="L720" s="39"/>
      <c r="M720" s="39"/>
      <c r="N720" s="39"/>
      <c r="O720" s="39"/>
      <c r="P720" s="39"/>
      <c r="Q720" s="39"/>
      <c r="R720" s="39"/>
      <c r="S720" s="39"/>
      <c r="T720" s="39"/>
      <c r="U720" s="39"/>
      <c r="V720" s="39"/>
      <c r="W720" s="39"/>
      <c r="X720" s="39"/>
      <c r="Y720" s="39"/>
      <c r="Z720" s="39"/>
      <c r="AA720" s="39"/>
      <c r="AB720" s="39"/>
      <c r="AC720" s="39"/>
      <c r="AD720" s="39"/>
      <c r="AE720" s="39"/>
      <c r="AF720" s="39"/>
      <c r="AG720" s="39"/>
      <c r="AH720" s="39"/>
      <c r="AI720" s="39"/>
      <c r="AJ720" s="39"/>
      <c r="AK720" s="39"/>
      <c r="AL720" s="39"/>
      <c r="AM720" s="39"/>
      <c r="AN720" s="39"/>
      <c r="AO720" s="39"/>
      <c r="AP720" s="39"/>
      <c r="AQ720" s="39"/>
      <c r="AR720" s="39"/>
      <c r="AS720" s="39"/>
      <c r="AT720" s="39"/>
      <c r="AU720" s="39"/>
      <c r="AV720" s="39"/>
      <c r="AW720" s="39"/>
      <c r="AX720" s="39"/>
      <c r="AY720" s="39"/>
      <c r="AZ720" s="39"/>
      <c r="BA720" s="39"/>
      <c r="BB720" s="39"/>
      <c r="BC720" s="39"/>
      <c r="BD720" s="39"/>
      <c r="BE720" s="39"/>
      <c r="BF720" s="39"/>
      <c r="BG720" s="39"/>
      <c r="BH720" s="39"/>
      <c r="BI720" s="39"/>
      <c r="BJ720" s="39"/>
      <c r="BK720" s="39"/>
      <c r="BL720" s="39"/>
      <c r="BM720" s="39"/>
      <c r="BN720" s="39"/>
      <c r="BO720" s="39"/>
    </row>
    <row r="721" spans="8:67" x14ac:dyDescent="0.25">
      <c r="H721" s="39"/>
      <c r="I721" s="39"/>
      <c r="J721" s="39"/>
      <c r="K721" s="39"/>
      <c r="L721" s="39"/>
      <c r="M721" s="39"/>
      <c r="N721" s="39"/>
      <c r="O721" s="39"/>
      <c r="P721" s="39"/>
      <c r="Q721" s="39"/>
      <c r="R721" s="39"/>
      <c r="S721" s="39"/>
      <c r="T721" s="39"/>
      <c r="U721" s="39"/>
      <c r="V721" s="39"/>
      <c r="W721" s="39"/>
      <c r="X721" s="39"/>
      <c r="Y721" s="39"/>
      <c r="Z721" s="39"/>
      <c r="AA721" s="39"/>
      <c r="AB721" s="39"/>
      <c r="AC721" s="39"/>
      <c r="AD721" s="39"/>
      <c r="AE721" s="39"/>
      <c r="AF721" s="39"/>
      <c r="AG721" s="39"/>
      <c r="AH721" s="39"/>
      <c r="AI721" s="39"/>
      <c r="AJ721" s="39"/>
      <c r="AK721" s="39"/>
      <c r="AL721" s="39"/>
      <c r="AM721" s="39"/>
      <c r="AN721" s="39"/>
      <c r="AO721" s="39"/>
      <c r="AP721" s="39"/>
      <c r="AQ721" s="39"/>
      <c r="AR721" s="39"/>
      <c r="AS721" s="39"/>
      <c r="AT721" s="39"/>
      <c r="AU721" s="39"/>
      <c r="AV721" s="39"/>
      <c r="AW721" s="39"/>
      <c r="AX721" s="39"/>
      <c r="AY721" s="39"/>
      <c r="AZ721" s="39"/>
      <c r="BA721" s="39"/>
      <c r="BB721" s="39"/>
      <c r="BC721" s="39"/>
      <c r="BD721" s="39"/>
      <c r="BE721" s="39"/>
      <c r="BF721" s="39"/>
      <c r="BG721" s="39"/>
      <c r="BH721" s="39"/>
      <c r="BI721" s="39"/>
      <c r="BJ721" s="39"/>
      <c r="BK721" s="39"/>
      <c r="BL721" s="39"/>
      <c r="BM721" s="39"/>
      <c r="BN721" s="39"/>
      <c r="BO721" s="39"/>
    </row>
    <row r="722" spans="8:67" x14ac:dyDescent="0.25">
      <c r="H722" s="39"/>
      <c r="I722" s="39"/>
      <c r="J722" s="39"/>
      <c r="K722" s="39"/>
      <c r="L722" s="39"/>
      <c r="M722" s="39"/>
      <c r="N722" s="39"/>
      <c r="O722" s="39"/>
      <c r="P722" s="39"/>
      <c r="Q722" s="39"/>
      <c r="R722" s="39"/>
      <c r="S722" s="39"/>
      <c r="T722" s="39"/>
      <c r="U722" s="39"/>
      <c r="V722" s="39"/>
      <c r="W722" s="39"/>
      <c r="X722" s="39"/>
      <c r="Y722" s="39"/>
      <c r="Z722" s="39"/>
      <c r="AA722" s="39"/>
      <c r="AB722" s="39"/>
      <c r="AC722" s="39"/>
      <c r="AD722" s="39"/>
      <c r="AE722" s="39"/>
      <c r="AF722" s="39"/>
      <c r="AG722" s="39"/>
      <c r="AH722" s="39"/>
      <c r="AI722" s="39"/>
      <c r="AJ722" s="39"/>
      <c r="AK722" s="39"/>
      <c r="AL722" s="39"/>
      <c r="AM722" s="39"/>
      <c r="AN722" s="39"/>
      <c r="AO722" s="39"/>
      <c r="AP722" s="39"/>
      <c r="AQ722" s="39"/>
      <c r="AR722" s="39"/>
      <c r="AS722" s="39"/>
      <c r="AT722" s="39"/>
      <c r="AU722" s="39"/>
      <c r="AV722" s="39"/>
      <c r="AW722" s="39"/>
      <c r="AX722" s="39"/>
      <c r="AY722" s="39"/>
      <c r="AZ722" s="39"/>
      <c r="BA722" s="39"/>
      <c r="BB722" s="39"/>
      <c r="BC722" s="39"/>
      <c r="BD722" s="39"/>
      <c r="BE722" s="39"/>
      <c r="BF722" s="39"/>
      <c r="BG722" s="39"/>
      <c r="BH722" s="39"/>
      <c r="BI722" s="39"/>
      <c r="BJ722" s="39"/>
      <c r="BK722" s="39"/>
      <c r="BL722" s="39"/>
      <c r="BM722" s="39"/>
      <c r="BN722" s="39"/>
      <c r="BO722" s="39"/>
    </row>
    <row r="723" spans="8:67" x14ac:dyDescent="0.25">
      <c r="H723" s="39"/>
      <c r="I723" s="39"/>
      <c r="J723" s="39"/>
      <c r="K723" s="39"/>
      <c r="L723" s="39"/>
      <c r="M723" s="39"/>
      <c r="N723" s="39"/>
      <c r="O723" s="39"/>
      <c r="P723" s="39"/>
      <c r="Q723" s="39"/>
      <c r="R723" s="39"/>
      <c r="S723" s="39"/>
      <c r="T723" s="39"/>
      <c r="U723" s="39"/>
      <c r="V723" s="39"/>
      <c r="W723" s="39"/>
      <c r="X723" s="39"/>
      <c r="Y723" s="39"/>
      <c r="Z723" s="39"/>
      <c r="AA723" s="39"/>
      <c r="AB723" s="39"/>
      <c r="AC723" s="39"/>
      <c r="AD723" s="39"/>
      <c r="AE723" s="39"/>
      <c r="AF723" s="39"/>
      <c r="AG723" s="39"/>
      <c r="AH723" s="39"/>
      <c r="AI723" s="39"/>
      <c r="AJ723" s="39"/>
      <c r="AK723" s="39"/>
      <c r="AL723" s="39"/>
      <c r="AM723" s="39"/>
      <c r="AN723" s="39"/>
      <c r="AO723" s="39"/>
      <c r="AP723" s="39"/>
      <c r="AQ723" s="39"/>
      <c r="AR723" s="39"/>
      <c r="AS723" s="39"/>
      <c r="AT723" s="39"/>
      <c r="AU723" s="39"/>
      <c r="AV723" s="39"/>
      <c r="AW723" s="39"/>
      <c r="AX723" s="39"/>
      <c r="AY723" s="39"/>
      <c r="AZ723" s="39"/>
      <c r="BA723" s="39"/>
      <c r="BB723" s="39"/>
      <c r="BC723" s="39"/>
      <c r="BD723" s="39"/>
      <c r="BE723" s="39"/>
      <c r="BF723" s="39"/>
      <c r="BG723" s="39"/>
      <c r="BH723" s="39"/>
      <c r="BI723" s="39"/>
      <c r="BJ723" s="39"/>
      <c r="BK723" s="39"/>
      <c r="BL723" s="39"/>
      <c r="BM723" s="39"/>
      <c r="BN723" s="39"/>
      <c r="BO723" s="39"/>
    </row>
    <row r="724" spans="8:67" x14ac:dyDescent="0.25">
      <c r="H724" s="39"/>
      <c r="I724" s="39"/>
      <c r="J724" s="39"/>
      <c r="K724" s="39"/>
      <c r="L724" s="39"/>
      <c r="M724" s="39"/>
      <c r="N724" s="39"/>
      <c r="O724" s="39"/>
      <c r="P724" s="39"/>
      <c r="Q724" s="39"/>
      <c r="R724" s="39"/>
      <c r="S724" s="39"/>
      <c r="T724" s="39"/>
      <c r="U724" s="39"/>
      <c r="V724" s="39"/>
      <c r="W724" s="39"/>
      <c r="X724" s="39"/>
      <c r="Y724" s="39"/>
      <c r="Z724" s="39"/>
      <c r="AA724" s="39"/>
      <c r="AB724" s="39"/>
      <c r="AC724" s="39"/>
      <c r="AD724" s="39"/>
      <c r="AE724" s="39"/>
      <c r="AF724" s="39"/>
      <c r="AG724" s="39"/>
      <c r="AH724" s="39"/>
      <c r="AI724" s="39"/>
      <c r="AJ724" s="39"/>
      <c r="AK724" s="39"/>
      <c r="AL724" s="39"/>
      <c r="AM724" s="39"/>
      <c r="AN724" s="39"/>
      <c r="AO724" s="39"/>
      <c r="AP724" s="39"/>
      <c r="AQ724" s="39"/>
      <c r="AR724" s="39"/>
      <c r="AS724" s="39"/>
      <c r="AT724" s="39"/>
      <c r="AU724" s="39"/>
      <c r="AV724" s="39"/>
      <c r="AW724" s="39"/>
      <c r="AX724" s="39"/>
      <c r="AY724" s="39"/>
      <c r="AZ724" s="39"/>
      <c r="BA724" s="39"/>
      <c r="BB724" s="39"/>
      <c r="BC724" s="39"/>
      <c r="BD724" s="39"/>
      <c r="BE724" s="39"/>
      <c r="BF724" s="39"/>
      <c r="BG724" s="39"/>
      <c r="BH724" s="39"/>
      <c r="BI724" s="39"/>
      <c r="BJ724" s="39"/>
      <c r="BK724" s="39"/>
      <c r="BL724" s="39"/>
      <c r="BM724" s="39"/>
      <c r="BN724" s="39"/>
      <c r="BO724" s="39"/>
    </row>
    <row r="725" spans="8:67" x14ac:dyDescent="0.25">
      <c r="H725" s="39"/>
      <c r="I725" s="39"/>
      <c r="J725" s="39"/>
      <c r="K725" s="39"/>
      <c r="L725" s="39"/>
      <c r="M725" s="39"/>
      <c r="N725" s="39"/>
      <c r="O725" s="39"/>
      <c r="P725" s="39"/>
      <c r="Q725" s="39"/>
      <c r="R725" s="39"/>
      <c r="S725" s="39"/>
      <c r="T725" s="39"/>
      <c r="U725" s="39"/>
      <c r="V725" s="39"/>
      <c r="W725" s="39"/>
      <c r="X725" s="39"/>
      <c r="Y725" s="39"/>
      <c r="Z725" s="39"/>
      <c r="AA725" s="39"/>
      <c r="AB725" s="39"/>
      <c r="AC725" s="39"/>
      <c r="AD725" s="39"/>
      <c r="AE725" s="39"/>
      <c r="AF725" s="39"/>
      <c r="AG725" s="39"/>
      <c r="AH725" s="39"/>
      <c r="AI725" s="39"/>
      <c r="AJ725" s="39"/>
      <c r="AK725" s="39"/>
      <c r="AL725" s="39"/>
      <c r="AM725" s="39"/>
      <c r="AN725" s="39"/>
      <c r="AO725" s="39"/>
      <c r="AP725" s="39"/>
      <c r="AQ725" s="39"/>
      <c r="AR725" s="39"/>
      <c r="AS725" s="39"/>
      <c r="AT725" s="39"/>
      <c r="AU725" s="39"/>
      <c r="AV725" s="39"/>
      <c r="AW725" s="39"/>
      <c r="AX725" s="39"/>
      <c r="AY725" s="39"/>
      <c r="AZ725" s="39"/>
      <c r="BA725" s="39"/>
      <c r="BB725" s="39"/>
      <c r="BC725" s="39"/>
      <c r="BD725" s="39"/>
      <c r="BE725" s="39"/>
      <c r="BF725" s="39"/>
      <c r="BG725" s="39"/>
      <c r="BH725" s="39"/>
      <c r="BI725" s="39"/>
      <c r="BJ725" s="39"/>
      <c r="BK725" s="39"/>
      <c r="BL725" s="39"/>
      <c r="BM725" s="39"/>
      <c r="BN725" s="39"/>
      <c r="BO725" s="39"/>
    </row>
    <row r="726" spans="8:67" x14ac:dyDescent="0.25">
      <c r="H726" s="39"/>
      <c r="I726" s="39"/>
      <c r="J726" s="39"/>
      <c r="K726" s="39"/>
      <c r="L726" s="39"/>
      <c r="M726" s="39"/>
      <c r="N726" s="39"/>
      <c r="O726" s="39"/>
      <c r="P726" s="39"/>
      <c r="Q726" s="39"/>
      <c r="R726" s="39"/>
      <c r="S726" s="39"/>
      <c r="T726" s="39"/>
      <c r="U726" s="39"/>
      <c r="V726" s="39"/>
      <c r="W726" s="39"/>
      <c r="X726" s="39"/>
      <c r="Y726" s="39"/>
      <c r="Z726" s="39"/>
      <c r="AA726" s="39"/>
      <c r="AB726" s="39"/>
      <c r="AC726" s="39"/>
      <c r="AD726" s="39"/>
      <c r="AE726" s="39"/>
      <c r="AF726" s="39"/>
      <c r="AG726" s="39"/>
      <c r="AH726" s="39"/>
      <c r="AI726" s="39"/>
      <c r="AJ726" s="39"/>
      <c r="AK726" s="39"/>
      <c r="AL726" s="39"/>
      <c r="AM726" s="39"/>
      <c r="AN726" s="39"/>
      <c r="AO726" s="39"/>
      <c r="AP726" s="39"/>
      <c r="AQ726" s="39"/>
      <c r="AR726" s="39"/>
      <c r="AS726" s="39"/>
      <c r="AT726" s="39"/>
      <c r="AU726" s="39"/>
      <c r="AV726" s="39"/>
      <c r="AW726" s="39"/>
      <c r="AX726" s="39"/>
      <c r="AY726" s="39"/>
      <c r="AZ726" s="39"/>
      <c r="BA726" s="39"/>
      <c r="BB726" s="39"/>
      <c r="BC726" s="39"/>
      <c r="BD726" s="39"/>
      <c r="BE726" s="39"/>
      <c r="BF726" s="39"/>
      <c r="BG726" s="39"/>
      <c r="BH726" s="39"/>
      <c r="BI726" s="39"/>
      <c r="BJ726" s="39"/>
      <c r="BK726" s="39"/>
      <c r="BL726" s="39"/>
      <c r="BM726" s="39"/>
      <c r="BN726" s="39"/>
      <c r="BO726" s="39"/>
    </row>
    <row r="727" spans="8:67" x14ac:dyDescent="0.25">
      <c r="H727" s="39"/>
      <c r="I727" s="39"/>
      <c r="J727" s="39"/>
      <c r="K727" s="39"/>
      <c r="L727" s="39"/>
      <c r="M727" s="39"/>
      <c r="N727" s="39"/>
      <c r="O727" s="39"/>
      <c r="P727" s="39"/>
      <c r="Q727" s="39"/>
      <c r="R727" s="39"/>
      <c r="S727" s="39"/>
      <c r="T727" s="39"/>
      <c r="U727" s="39"/>
      <c r="V727" s="39"/>
      <c r="W727" s="39"/>
      <c r="X727" s="39"/>
      <c r="Y727" s="39"/>
      <c r="Z727" s="39"/>
      <c r="AA727" s="39"/>
      <c r="AB727" s="39"/>
      <c r="AC727" s="39"/>
      <c r="AD727" s="39"/>
      <c r="AE727" s="39"/>
      <c r="AF727" s="39"/>
      <c r="AG727" s="39"/>
      <c r="AH727" s="39"/>
      <c r="AI727" s="39"/>
      <c r="AJ727" s="39"/>
      <c r="AK727" s="39"/>
      <c r="AL727" s="39"/>
      <c r="AM727" s="39"/>
      <c r="AN727" s="39"/>
      <c r="AO727" s="39"/>
      <c r="AP727" s="39"/>
      <c r="AQ727" s="39"/>
      <c r="AR727" s="39"/>
      <c r="AS727" s="39"/>
      <c r="AT727" s="39"/>
      <c r="AU727" s="39"/>
      <c r="AV727" s="39"/>
      <c r="AW727" s="39"/>
      <c r="AX727" s="39"/>
      <c r="AY727" s="39"/>
      <c r="AZ727" s="39"/>
      <c r="BA727" s="39"/>
      <c r="BB727" s="39"/>
      <c r="BC727" s="39"/>
      <c r="BD727" s="39"/>
      <c r="BE727" s="39"/>
      <c r="BF727" s="39"/>
      <c r="BG727" s="39"/>
      <c r="BH727" s="39"/>
      <c r="BI727" s="39"/>
      <c r="BJ727" s="39"/>
      <c r="BK727" s="39"/>
      <c r="BL727" s="39"/>
      <c r="BM727" s="39"/>
      <c r="BN727" s="39"/>
      <c r="BO727" s="39"/>
    </row>
    <row r="728" spans="8:67" x14ac:dyDescent="0.25">
      <c r="H728" s="39"/>
      <c r="I728" s="39"/>
      <c r="J728" s="39"/>
      <c r="K728" s="39"/>
      <c r="L728" s="39"/>
      <c r="M728" s="39"/>
      <c r="N728" s="39"/>
      <c r="O728" s="39"/>
      <c r="P728" s="39"/>
      <c r="Q728" s="39"/>
      <c r="R728" s="39"/>
      <c r="S728" s="39"/>
      <c r="T728" s="39"/>
      <c r="U728" s="39"/>
      <c r="V728" s="39"/>
      <c r="W728" s="39"/>
      <c r="X728" s="39"/>
      <c r="Y728" s="39"/>
      <c r="Z728" s="39"/>
      <c r="AA728" s="39"/>
      <c r="AB728" s="39"/>
      <c r="AC728" s="39"/>
      <c r="AD728" s="39"/>
      <c r="AE728" s="39"/>
      <c r="AF728" s="39"/>
      <c r="AG728" s="39"/>
      <c r="AH728" s="39"/>
      <c r="AI728" s="39"/>
      <c r="AJ728" s="39"/>
      <c r="AK728" s="39"/>
      <c r="AL728" s="39"/>
      <c r="AM728" s="39"/>
      <c r="AN728" s="39"/>
      <c r="AO728" s="39"/>
      <c r="AP728" s="39"/>
      <c r="AQ728" s="39"/>
      <c r="AR728" s="39"/>
      <c r="AS728" s="39"/>
      <c r="AT728" s="39"/>
      <c r="AU728" s="39"/>
      <c r="AV728" s="39"/>
      <c r="AW728" s="39"/>
      <c r="AX728" s="39"/>
      <c r="AY728" s="39"/>
      <c r="AZ728" s="39"/>
      <c r="BA728" s="39"/>
      <c r="BB728" s="39"/>
      <c r="BC728" s="39"/>
      <c r="BD728" s="39"/>
      <c r="BE728" s="39"/>
      <c r="BF728" s="39"/>
      <c r="BG728" s="39"/>
      <c r="BH728" s="39"/>
      <c r="BI728" s="39"/>
      <c r="BJ728" s="39"/>
      <c r="BK728" s="39"/>
      <c r="BL728" s="39"/>
      <c r="BM728" s="39"/>
      <c r="BN728" s="39"/>
      <c r="BO728" s="39"/>
    </row>
    <row r="729" spans="8:67" x14ac:dyDescent="0.25">
      <c r="H729" s="39"/>
      <c r="I729" s="39"/>
      <c r="J729" s="39"/>
      <c r="K729" s="39"/>
      <c r="L729" s="39"/>
      <c r="M729" s="39"/>
      <c r="N729" s="39"/>
      <c r="O729" s="39"/>
      <c r="P729" s="39"/>
      <c r="Q729" s="39"/>
      <c r="R729" s="39"/>
      <c r="S729" s="39"/>
      <c r="T729" s="39"/>
      <c r="U729" s="39"/>
      <c r="V729" s="39"/>
      <c r="W729" s="39"/>
      <c r="X729" s="39"/>
      <c r="Y729" s="39"/>
      <c r="Z729" s="39"/>
      <c r="AA729" s="39"/>
      <c r="AB729" s="39"/>
      <c r="AC729" s="39"/>
      <c r="AD729" s="39"/>
      <c r="AE729" s="39"/>
      <c r="AF729" s="39"/>
      <c r="AG729" s="39"/>
      <c r="AH729" s="39"/>
      <c r="AI729" s="39"/>
      <c r="AJ729" s="39"/>
      <c r="AK729" s="39"/>
      <c r="AL729" s="39"/>
      <c r="AM729" s="39"/>
      <c r="AN729" s="39"/>
      <c r="AO729" s="39"/>
      <c r="AP729" s="39"/>
      <c r="AQ729" s="39"/>
      <c r="AR729" s="39"/>
      <c r="AS729" s="39"/>
      <c r="AT729" s="39"/>
      <c r="AU729" s="39"/>
      <c r="AV729" s="39"/>
      <c r="AW729" s="39"/>
      <c r="AX729" s="39"/>
      <c r="AY729" s="39"/>
      <c r="AZ729" s="39"/>
      <c r="BA729" s="39"/>
      <c r="BB729" s="39"/>
      <c r="BC729" s="39"/>
      <c r="BD729" s="39"/>
      <c r="BE729" s="39"/>
      <c r="BF729" s="39"/>
      <c r="BG729" s="39"/>
      <c r="BH729" s="39"/>
      <c r="BI729" s="39"/>
      <c r="BJ729" s="39"/>
      <c r="BK729" s="39"/>
      <c r="BL729" s="39"/>
      <c r="BM729" s="39"/>
      <c r="BN729" s="39"/>
      <c r="BO729" s="39"/>
    </row>
    <row r="730" spans="8:67" x14ac:dyDescent="0.25">
      <c r="H730" s="39"/>
      <c r="I730" s="39"/>
      <c r="J730" s="39"/>
      <c r="K730" s="39"/>
      <c r="L730" s="39"/>
      <c r="M730" s="39"/>
      <c r="N730" s="39"/>
      <c r="O730" s="39"/>
      <c r="P730" s="39"/>
      <c r="Q730" s="39"/>
      <c r="R730" s="39"/>
      <c r="S730" s="39"/>
      <c r="T730" s="39"/>
      <c r="U730" s="39"/>
      <c r="V730" s="39"/>
      <c r="W730" s="39"/>
      <c r="X730" s="39"/>
      <c r="Y730" s="39"/>
      <c r="Z730" s="39"/>
      <c r="AA730" s="39"/>
      <c r="AB730" s="39"/>
      <c r="AC730" s="39"/>
      <c r="AD730" s="39"/>
      <c r="AE730" s="39"/>
      <c r="AF730" s="39"/>
      <c r="AG730" s="39"/>
      <c r="AH730" s="39"/>
      <c r="AI730" s="39"/>
      <c r="AJ730" s="39"/>
      <c r="AK730" s="39"/>
      <c r="AL730" s="39"/>
      <c r="AM730" s="39"/>
      <c r="AN730" s="39"/>
      <c r="AO730" s="39"/>
      <c r="AP730" s="39"/>
      <c r="AQ730" s="39"/>
      <c r="AR730" s="39"/>
      <c r="AS730" s="39"/>
      <c r="AT730" s="39"/>
      <c r="AU730" s="39"/>
      <c r="AV730" s="39"/>
      <c r="AW730" s="39"/>
      <c r="AX730" s="39"/>
      <c r="AY730" s="39"/>
      <c r="AZ730" s="39"/>
      <c r="BA730" s="39"/>
      <c r="BB730" s="39"/>
      <c r="BC730" s="39"/>
      <c r="BD730" s="39"/>
      <c r="BE730" s="39"/>
      <c r="BF730" s="39"/>
      <c r="BG730" s="39"/>
      <c r="BH730" s="39"/>
      <c r="BI730" s="39"/>
      <c r="BJ730" s="39"/>
      <c r="BK730" s="39"/>
      <c r="BL730" s="39"/>
      <c r="BM730" s="39"/>
      <c r="BN730" s="39"/>
      <c r="BO730" s="39"/>
    </row>
    <row r="731" spans="8:67" x14ac:dyDescent="0.25">
      <c r="H731" s="39"/>
      <c r="I731" s="39"/>
      <c r="J731" s="39"/>
      <c r="K731" s="39"/>
      <c r="L731" s="39"/>
      <c r="M731" s="39"/>
      <c r="N731" s="39"/>
      <c r="O731" s="39"/>
      <c r="P731" s="39"/>
      <c r="Q731" s="39"/>
      <c r="R731" s="39"/>
      <c r="S731" s="39"/>
      <c r="T731" s="39"/>
      <c r="U731" s="39"/>
      <c r="V731" s="39"/>
      <c r="W731" s="39"/>
      <c r="X731" s="39"/>
      <c r="Y731" s="39"/>
      <c r="Z731" s="39"/>
      <c r="AA731" s="39"/>
      <c r="AB731" s="39"/>
      <c r="AC731" s="39"/>
      <c r="AD731" s="39"/>
      <c r="AE731" s="39"/>
      <c r="AF731" s="39"/>
      <c r="AG731" s="39"/>
      <c r="AH731" s="39"/>
      <c r="AI731" s="39"/>
      <c r="AJ731" s="39"/>
      <c r="AK731" s="39"/>
      <c r="AL731" s="39"/>
      <c r="AM731" s="39"/>
      <c r="AN731" s="39"/>
      <c r="AO731" s="39"/>
      <c r="AP731" s="39"/>
      <c r="AQ731" s="39"/>
      <c r="AR731" s="39"/>
      <c r="AS731" s="39"/>
      <c r="AT731" s="39"/>
      <c r="AU731" s="39"/>
      <c r="AV731" s="39"/>
      <c r="AW731" s="39"/>
      <c r="AX731" s="39"/>
      <c r="AY731" s="39"/>
      <c r="AZ731" s="39"/>
      <c r="BA731" s="39"/>
      <c r="BB731" s="39"/>
      <c r="BC731" s="39"/>
      <c r="BD731" s="39"/>
      <c r="BE731" s="39"/>
      <c r="BF731" s="39"/>
      <c r="BG731" s="39"/>
      <c r="BH731" s="39"/>
      <c r="BI731" s="39"/>
      <c r="BJ731" s="39"/>
      <c r="BK731" s="39"/>
      <c r="BL731" s="39"/>
      <c r="BM731" s="39"/>
      <c r="BN731" s="39"/>
      <c r="BO731" s="39"/>
    </row>
    <row r="732" spans="8:67" x14ac:dyDescent="0.25">
      <c r="H732" s="39"/>
      <c r="I732" s="39"/>
      <c r="J732" s="39"/>
      <c r="K732" s="39"/>
      <c r="L732" s="39"/>
      <c r="M732" s="39"/>
      <c r="N732" s="39"/>
      <c r="O732" s="39"/>
      <c r="P732" s="39"/>
      <c r="Q732" s="39"/>
      <c r="R732" s="39"/>
      <c r="S732" s="39"/>
      <c r="T732" s="39"/>
      <c r="U732" s="39"/>
      <c r="V732" s="39"/>
      <c r="W732" s="39"/>
      <c r="X732" s="39"/>
      <c r="Y732" s="39"/>
      <c r="Z732" s="39"/>
      <c r="AA732" s="39"/>
      <c r="AB732" s="39"/>
      <c r="AC732" s="39"/>
      <c r="AD732" s="39"/>
      <c r="AE732" s="39"/>
      <c r="AF732" s="39"/>
      <c r="AG732" s="39"/>
      <c r="AH732" s="39"/>
      <c r="AI732" s="39"/>
      <c r="AJ732" s="39"/>
      <c r="AK732" s="39"/>
      <c r="AL732" s="39"/>
      <c r="AM732" s="39"/>
      <c r="AN732" s="39"/>
      <c r="AO732" s="39"/>
      <c r="AP732" s="39"/>
      <c r="AQ732" s="39"/>
      <c r="AR732" s="39"/>
      <c r="AS732" s="39"/>
      <c r="AT732" s="39"/>
      <c r="AU732" s="39"/>
      <c r="AV732" s="39"/>
      <c r="AW732" s="39"/>
      <c r="AX732" s="39"/>
      <c r="AY732" s="39"/>
      <c r="AZ732" s="39"/>
      <c r="BA732" s="39"/>
      <c r="BB732" s="39"/>
      <c r="BC732" s="39"/>
      <c r="BD732" s="39"/>
      <c r="BE732" s="39"/>
      <c r="BF732" s="39"/>
      <c r="BG732" s="39"/>
      <c r="BH732" s="39"/>
      <c r="BI732" s="39"/>
      <c r="BJ732" s="39"/>
      <c r="BK732" s="39"/>
      <c r="BL732" s="39"/>
      <c r="BM732" s="39"/>
      <c r="BN732" s="39"/>
      <c r="BO732" s="39"/>
    </row>
    <row r="733" spans="8:67" x14ac:dyDescent="0.25">
      <c r="H733" s="39"/>
      <c r="I733" s="39"/>
      <c r="J733" s="39"/>
      <c r="K733" s="39"/>
      <c r="L733" s="39"/>
      <c r="M733" s="39"/>
      <c r="N733" s="39"/>
      <c r="O733" s="39"/>
      <c r="P733" s="39"/>
      <c r="Q733" s="39"/>
      <c r="R733" s="39"/>
      <c r="S733" s="39"/>
      <c r="T733" s="39"/>
      <c r="U733" s="39"/>
      <c r="V733" s="39"/>
      <c r="W733" s="39"/>
      <c r="X733" s="39"/>
      <c r="Y733" s="39"/>
      <c r="Z733" s="39"/>
      <c r="AA733" s="39"/>
      <c r="AB733" s="39"/>
      <c r="AC733" s="39"/>
      <c r="AD733" s="39"/>
      <c r="AE733" s="39"/>
      <c r="AF733" s="39"/>
      <c r="AG733" s="39"/>
      <c r="AH733" s="39"/>
      <c r="AI733" s="39"/>
      <c r="AJ733" s="39"/>
      <c r="AK733" s="39"/>
      <c r="AL733" s="39"/>
      <c r="AM733" s="39"/>
      <c r="AN733" s="39"/>
      <c r="AO733" s="39"/>
      <c r="AP733" s="39"/>
      <c r="AQ733" s="39"/>
      <c r="AR733" s="39"/>
      <c r="AS733" s="39"/>
      <c r="AT733" s="39"/>
      <c r="AU733" s="39"/>
      <c r="AV733" s="39"/>
      <c r="AW733" s="39"/>
      <c r="AX733" s="39"/>
      <c r="AY733" s="39"/>
      <c r="AZ733" s="39"/>
      <c r="BA733" s="39"/>
      <c r="BB733" s="39"/>
      <c r="BC733" s="39"/>
      <c r="BD733" s="39"/>
      <c r="BE733" s="39"/>
      <c r="BF733" s="39"/>
      <c r="BG733" s="39"/>
      <c r="BH733" s="39"/>
      <c r="BI733" s="39"/>
      <c r="BJ733" s="39"/>
      <c r="BK733" s="39"/>
      <c r="BL733" s="39"/>
      <c r="BM733" s="39"/>
      <c r="BN733" s="39"/>
      <c r="BO733" s="39"/>
    </row>
    <row r="734" spans="8:67" x14ac:dyDescent="0.25">
      <c r="H734" s="39"/>
      <c r="I734" s="39"/>
      <c r="J734" s="39"/>
      <c r="K734" s="39"/>
      <c r="L734" s="39"/>
      <c r="M734" s="39"/>
      <c r="N734" s="39"/>
      <c r="O734" s="39"/>
      <c r="P734" s="39"/>
      <c r="Q734" s="39"/>
      <c r="R734" s="39"/>
      <c r="S734" s="39"/>
      <c r="T734" s="39"/>
      <c r="U734" s="39"/>
      <c r="V734" s="39"/>
      <c r="W734" s="39"/>
      <c r="X734" s="39"/>
      <c r="Y734" s="39"/>
      <c r="Z734" s="39"/>
      <c r="AA734" s="39"/>
      <c r="AB734" s="39"/>
      <c r="AC734" s="39"/>
      <c r="AD734" s="39"/>
      <c r="AE734" s="39"/>
      <c r="AF734" s="39"/>
      <c r="AG734" s="39"/>
      <c r="AH734" s="39"/>
      <c r="AI734" s="39"/>
      <c r="AJ734" s="39"/>
      <c r="AK734" s="39"/>
      <c r="AL734" s="39"/>
      <c r="AM734" s="39"/>
      <c r="AN734" s="39"/>
      <c r="AO734" s="39"/>
      <c r="AP734" s="39"/>
      <c r="AQ734" s="39"/>
      <c r="AR734" s="39"/>
      <c r="AS734" s="39"/>
      <c r="AT734" s="39"/>
      <c r="AU734" s="39"/>
      <c r="AV734" s="39"/>
      <c r="AW734" s="39"/>
      <c r="AX734" s="39"/>
      <c r="AY734" s="39"/>
      <c r="AZ734" s="39"/>
      <c r="BA734" s="39"/>
      <c r="BB734" s="39"/>
      <c r="BC734" s="39"/>
      <c r="BD734" s="39"/>
      <c r="BE734" s="39"/>
      <c r="BF734" s="39"/>
      <c r="BG734" s="39"/>
      <c r="BH734" s="39"/>
      <c r="BI734" s="39"/>
      <c r="BJ734" s="39"/>
      <c r="BK734" s="39"/>
      <c r="BL734" s="39"/>
      <c r="BM734" s="39"/>
      <c r="BN734" s="39"/>
      <c r="BO734" s="39"/>
    </row>
    <row r="735" spans="8:67" x14ac:dyDescent="0.25">
      <c r="H735" s="39"/>
      <c r="I735" s="39"/>
      <c r="J735" s="39"/>
      <c r="K735" s="39"/>
      <c r="L735" s="39"/>
      <c r="M735" s="39"/>
      <c r="N735" s="39"/>
      <c r="O735" s="39"/>
      <c r="P735" s="39"/>
      <c r="Q735" s="39"/>
      <c r="R735" s="39"/>
      <c r="S735" s="39"/>
      <c r="T735" s="39"/>
      <c r="U735" s="39"/>
      <c r="V735" s="39"/>
      <c r="W735" s="39"/>
      <c r="X735" s="39"/>
      <c r="Y735" s="39"/>
      <c r="Z735" s="39"/>
      <c r="AA735" s="39"/>
      <c r="AB735" s="39"/>
      <c r="AC735" s="39"/>
      <c r="AD735" s="39"/>
      <c r="AE735" s="39"/>
      <c r="AF735" s="39"/>
      <c r="AG735" s="39"/>
      <c r="AH735" s="39"/>
      <c r="AI735" s="39"/>
      <c r="AJ735" s="39"/>
      <c r="AK735" s="39"/>
      <c r="AL735" s="39"/>
      <c r="AM735" s="39"/>
      <c r="AN735" s="39"/>
      <c r="AO735" s="39"/>
      <c r="AP735" s="39"/>
      <c r="AQ735" s="39"/>
      <c r="AR735" s="39"/>
      <c r="AS735" s="39"/>
      <c r="AT735" s="39"/>
      <c r="AU735" s="39"/>
      <c r="AV735" s="39"/>
      <c r="AW735" s="39"/>
      <c r="AX735" s="39"/>
      <c r="AY735" s="39"/>
      <c r="AZ735" s="39"/>
      <c r="BA735" s="39"/>
      <c r="BB735" s="39"/>
      <c r="BC735" s="39"/>
      <c r="BD735" s="39"/>
      <c r="BE735" s="39"/>
      <c r="BF735" s="39"/>
      <c r="BG735" s="39"/>
      <c r="BH735" s="39"/>
      <c r="BI735" s="39"/>
      <c r="BJ735" s="39"/>
      <c r="BK735" s="39"/>
      <c r="BL735" s="39"/>
      <c r="BM735" s="39"/>
      <c r="BN735" s="39"/>
      <c r="BO735" s="39"/>
    </row>
  </sheetData>
  <sheetProtection algorithmName="SHA-512" hashValue="ufCJVUmMSy5BsK5DdurChznFlxtHoiT9EhUtI3R2kealUaTmmuvElVazoqlg73w3JoILpYH3AfrKQ96UROubSg==" saltValue="5ZH24l6LoGDBdEOe2C+Miw==" spinCount="100000" sheet="1" objects="1" scenarios="1"/>
  <mergeCells count="9">
    <mergeCell ref="D17:G17"/>
    <mergeCell ref="D2:D3"/>
    <mergeCell ref="E2:G2"/>
    <mergeCell ref="E3:G3"/>
    <mergeCell ref="D5:G5"/>
    <mergeCell ref="E7:F7"/>
    <mergeCell ref="E8:F8"/>
    <mergeCell ref="D12:G12"/>
    <mergeCell ref="D13:G13"/>
  </mergeCells>
  <dataValidations count="3">
    <dataValidation allowBlank="1" promptTitle="Equation in the cell:" prompt="R=R_MS+(R_in from other MS+R_imported)-(R_out to other MS+R_exported)" sqref="E22:G22" xr:uid="{E32E0455-4F94-499E-AA18-809B926973F5}"/>
    <dataValidation type="decimal" errorStyle="warning" operator="greaterThanOrEqual" allowBlank="1" showInputMessage="1" showErrorMessage="1" error="Please indicate a value. For decimals, please use a dot instead of a comma." prompt="This value is mandatory" sqref="E15" xr:uid="{49F91D00-93B3-4C50-99EF-52D47DA93621}">
      <formula1>0</formula1>
    </dataValidation>
    <dataValidation type="decimal" errorStyle="warning" operator="greaterThanOrEqual" allowBlank="1" showErrorMessage="1" error="Please indicate a value. For decimals, please use a dot instead of a comma." sqref="E18:E21 G18:G21 F18:F20 F21" xr:uid="{F1E541EE-330B-4A34-AB00-97774BC366B8}">
      <formula1>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9B1C8099-69E1-42FA-A015-BA3F44869F33}">
            <xm:f>$E$9=Lists!$E$3</xm:f>
            <x14:dxf>
              <fill>
                <patternFill>
                  <bgColor rgb="FF009999"/>
                </patternFill>
              </fill>
            </x14:dxf>
          </x14:cfRule>
          <xm:sqref>F15</xm:sqref>
        </x14:conditionalFormatting>
        <x14:conditionalFormatting xmlns:xm="http://schemas.microsoft.com/office/excel/2006/main">
          <x14:cfRule type="expression" priority="1" id="{41808D1B-3C53-4D5B-AAC3-F9018A19CF0B}">
            <xm:f>$E$9=Lists!$E$4</xm:f>
            <x14:dxf>
              <fill>
                <patternFill>
                  <bgColor rgb="FF009591"/>
                </patternFill>
              </fill>
            </x14:dxf>
          </x14:cfRule>
          <xm:sqref>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A022D-E0A6-4513-A227-CE601A9200FD}">
  <sheetPr>
    <tabColor theme="7" tint="0.79998168889431442"/>
  </sheetPr>
  <dimension ref="A1:BS666"/>
  <sheetViews>
    <sheetView zoomScale="90" zoomScaleNormal="90" workbookViewId="0">
      <selection activeCell="E31" sqref="E31"/>
    </sheetView>
  </sheetViews>
  <sheetFormatPr defaultRowHeight="15" x14ac:dyDescent="0.25"/>
  <cols>
    <col min="2" max="2" width="17" bestFit="1" customWidth="1"/>
    <col min="3" max="3" width="5.5703125" bestFit="1" customWidth="1"/>
    <col min="4" max="4" width="55.7109375" bestFit="1" customWidth="1"/>
    <col min="5" max="5" width="32.42578125" bestFit="1" customWidth="1"/>
    <col min="6" max="6" width="11.7109375" bestFit="1" customWidth="1"/>
    <col min="7" max="7" width="15.85546875" bestFit="1" customWidth="1"/>
    <col min="8" max="8" width="49" customWidth="1"/>
  </cols>
  <sheetData>
    <row r="1" spans="1:63" ht="15.75" thickBot="1" x14ac:dyDescent="0.3">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row>
    <row r="2" spans="1:63" x14ac:dyDescent="0.25">
      <c r="A2" s="39"/>
      <c r="B2" s="39"/>
      <c r="C2" s="39"/>
      <c r="D2" s="102" t="s">
        <v>20</v>
      </c>
      <c r="E2" s="10" t="s">
        <v>21</v>
      </c>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row>
    <row r="3" spans="1:63" ht="15.75" thickBot="1" x14ac:dyDescent="0.3">
      <c r="A3" s="39"/>
      <c r="B3" s="39"/>
      <c r="C3" s="39"/>
      <c r="D3" s="103"/>
      <c r="E3" s="11" t="s">
        <v>54</v>
      </c>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row>
    <row r="4" spans="1:63" ht="15.75" thickBot="1" x14ac:dyDescent="0.3">
      <c r="A4" s="39"/>
      <c r="B4" s="39"/>
      <c r="C4" s="39"/>
      <c r="D4" s="12"/>
      <c r="E4" s="13"/>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row>
    <row r="5" spans="1:63" ht="44.25" customHeight="1" thickBot="1" x14ac:dyDescent="0.3">
      <c r="A5" s="39"/>
      <c r="B5" s="39"/>
      <c r="C5" s="39"/>
      <c r="D5" s="88" t="s">
        <v>55</v>
      </c>
      <c r="E5" s="8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row>
    <row r="6" spans="1:63" x14ac:dyDescent="0.2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row>
    <row r="7" spans="1:63" ht="30.6" customHeight="1" x14ac:dyDescent="0.25">
      <c r="A7" s="39"/>
      <c r="B7" s="50" t="s">
        <v>32</v>
      </c>
      <c r="C7" s="50" t="s">
        <v>33</v>
      </c>
      <c r="D7" s="105" t="s">
        <v>56</v>
      </c>
      <c r="E7" s="105"/>
      <c r="F7" s="105"/>
      <c r="G7" s="105"/>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row>
    <row r="8" spans="1:63" x14ac:dyDescent="0.25">
      <c r="A8" s="39"/>
      <c r="B8" s="40" t="str">
        <f>IF('SUP bottles - Plastic weight'!$E$7="&lt; Please select &gt;","&lt; Not selected &gt;",'SUP bottles - Plastic weight'!$E$7)</f>
        <v>&lt; Not selected &gt;</v>
      </c>
      <c r="C8" s="51">
        <f>'SUP bottles - Plastic weight'!$E$8</f>
        <v>2023</v>
      </c>
      <c r="D8" s="52" t="s">
        <v>57</v>
      </c>
      <c r="E8" s="106" t="str">
        <f>IF('SUP bottles - Plastic weight'!E7="&lt; Please select &gt;","&lt; Please select in sheet ''SUP bottles - Plastic weight'' &gt;",'SUP bottles - Plastic weight'!E7)</f>
        <v>&lt; Please select in sheet ''SUP bottles - Plastic weight'' &gt;</v>
      </c>
      <c r="F8" s="106"/>
      <c r="G8" s="106"/>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row>
    <row r="9" spans="1:63" x14ac:dyDescent="0.25">
      <c r="A9" s="39"/>
      <c r="B9" s="40" t="str">
        <f>IF('SUP bottles - Plastic weight'!$E$7="&lt; Please select &gt;","&lt; Not selected &gt;",'SUP bottles - Plastic weight'!$E$7)</f>
        <v>&lt; Not selected &gt;</v>
      </c>
      <c r="C9" s="51">
        <f>'SUP bottles - Plastic weight'!$E$8</f>
        <v>2023</v>
      </c>
      <c r="D9" s="52" t="s">
        <v>58</v>
      </c>
      <c r="E9" s="107"/>
      <c r="F9" s="107"/>
      <c r="G9" s="107"/>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row>
    <row r="10" spans="1:63" x14ac:dyDescent="0.25">
      <c r="A10" s="39"/>
      <c r="B10" s="40" t="str">
        <f>IF('SUP bottles - Plastic weight'!$E$7="&lt; Please select &gt;","&lt; Not selected &gt;",'SUP bottles - Plastic weight'!$E$7)</f>
        <v>&lt; Not selected &gt;</v>
      </c>
      <c r="C10" s="51">
        <f>'SUP bottles - Plastic weight'!$E$8</f>
        <v>2023</v>
      </c>
      <c r="D10" s="52" t="s">
        <v>59</v>
      </c>
      <c r="E10" s="107"/>
      <c r="F10" s="107"/>
      <c r="G10" s="107"/>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row>
    <row r="11" spans="1:63" x14ac:dyDescent="0.25">
      <c r="A11" s="39"/>
      <c r="B11" s="40" t="str">
        <f>IF('SUP bottles - Plastic weight'!$E$7="&lt; Please select &gt;","&lt; Not selected &gt;",'SUP bottles - Plastic weight'!$E$7)</f>
        <v>&lt; Not selected &gt;</v>
      </c>
      <c r="C11" s="51">
        <f>'SUP bottles - Plastic weight'!$E$8</f>
        <v>2023</v>
      </c>
      <c r="D11" s="52" t="s">
        <v>60</v>
      </c>
      <c r="E11" s="107"/>
      <c r="F11" s="107"/>
      <c r="G11" s="107"/>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row>
    <row r="12" spans="1:63" x14ac:dyDescent="0.25">
      <c r="A12" s="39"/>
      <c r="B12" s="40" t="str">
        <f>IF('SUP bottles - Plastic weight'!$E$7="&lt; Please select &gt;","&lt; Not selected &gt;",'SUP bottles - Plastic weight'!$E$7)</f>
        <v>&lt; Not selected &gt;</v>
      </c>
      <c r="C12" s="51">
        <f>'SUP bottles - Plastic weight'!$E$8</f>
        <v>2023</v>
      </c>
      <c r="D12" s="52" t="s">
        <v>61</v>
      </c>
      <c r="E12" s="107"/>
      <c r="F12" s="107"/>
      <c r="G12" s="107"/>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row>
    <row r="13" spans="1:63" x14ac:dyDescent="0.25">
      <c r="A13" s="39"/>
      <c r="B13" s="40" t="str">
        <f>IF('SUP bottles - Plastic weight'!$E$7="&lt; Please select &gt;","&lt; Not selected &gt;",'SUP bottles - Plastic weight'!$E$7)</f>
        <v>&lt; Not selected &gt;</v>
      </c>
      <c r="C13" s="51">
        <f>'SUP bottles - Plastic weight'!$E$8</f>
        <v>2023</v>
      </c>
      <c r="D13" s="52" t="s">
        <v>62</v>
      </c>
      <c r="E13" s="106">
        <f>'SUP bottles - Plastic weight'!$E$8</f>
        <v>2023</v>
      </c>
      <c r="F13" s="106"/>
      <c r="G13" s="106"/>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row>
    <row r="14" spans="1:63" x14ac:dyDescent="0.25">
      <c r="A14" s="39"/>
      <c r="B14" s="40" t="str">
        <f>IF('SUP bottles - Plastic weight'!$E$7="&lt; Please select &gt;","&lt; Not selected &gt;",'SUP bottles - Plastic weight'!$E$7)</f>
        <v>&lt; Not selected &gt;</v>
      </c>
      <c r="C14" s="51">
        <f>'SUP bottles - Plastic weight'!$E$8</f>
        <v>2023</v>
      </c>
      <c r="D14" s="52" t="s">
        <v>63</v>
      </c>
      <c r="E14" s="107"/>
      <c r="F14" s="107"/>
      <c r="G14" s="107"/>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row>
    <row r="15" spans="1:63" x14ac:dyDescent="0.25">
      <c r="A15" s="39"/>
      <c r="B15" s="40" t="str">
        <f>IF('SUP bottles - Plastic weight'!$E$7="&lt; Please select &gt;","&lt; Not selected &gt;",'SUP bottles - Plastic weight'!$E$7)</f>
        <v>&lt; Not selected &gt;</v>
      </c>
      <c r="C15" s="51">
        <f>'SUP bottles - Plastic weight'!$E$8</f>
        <v>2023</v>
      </c>
      <c r="D15" s="52" t="s">
        <v>64</v>
      </c>
      <c r="E15" s="108" t="s">
        <v>170</v>
      </c>
      <c r="F15" s="108"/>
      <c r="G15" s="108"/>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row>
    <row r="16" spans="1:63" x14ac:dyDescent="0.25">
      <c r="A16" s="39"/>
      <c r="B16" s="40" t="str">
        <f>IF('SUP bottles - Plastic weight'!$E$7="&lt; Please select &gt;","&lt; Not selected &gt;",'SUP bottles - Plastic weight'!$E$7)</f>
        <v>&lt; Not selected &gt;</v>
      </c>
      <c r="C16" s="51">
        <f>'SUP bottles - Plastic weight'!$E$8</f>
        <v>2023</v>
      </c>
      <c r="D16" s="52" t="s">
        <v>65</v>
      </c>
      <c r="E16" s="107"/>
      <c r="F16" s="107"/>
      <c r="G16" s="107"/>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row>
    <row r="17" spans="1:71" x14ac:dyDescent="0.25">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row>
    <row r="18" spans="1:71" ht="15.75" thickBot="1" x14ac:dyDescent="0.3">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row>
    <row r="19" spans="1:71" ht="37.9" customHeight="1" thickBot="1" x14ac:dyDescent="0.3">
      <c r="A19" s="39"/>
      <c r="B19" s="39"/>
      <c r="C19" s="39"/>
      <c r="D19" s="104" t="s">
        <v>66</v>
      </c>
      <c r="E19" s="104"/>
      <c r="F19" s="104"/>
      <c r="G19" s="104"/>
      <c r="H19" s="104"/>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row>
    <row r="20" spans="1:71" ht="63.75" thickBot="1" x14ac:dyDescent="0.3">
      <c r="A20" s="39"/>
      <c r="B20" s="53" t="s">
        <v>32</v>
      </c>
      <c r="C20" s="53" t="s">
        <v>33</v>
      </c>
      <c r="D20" s="17" t="s">
        <v>67</v>
      </c>
      <c r="E20" s="17" t="s">
        <v>68</v>
      </c>
      <c r="F20" s="17" t="s">
        <v>69</v>
      </c>
      <c r="G20" s="17" t="s">
        <v>70</v>
      </c>
      <c r="H20" s="17" t="s">
        <v>71</v>
      </c>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row>
    <row r="21" spans="1:71" ht="15.75" thickBot="1" x14ac:dyDescent="0.3">
      <c r="A21" s="39"/>
      <c r="B21" s="54" t="str">
        <f>IF('SUP bottles - Plastic weight'!$E$7="&lt; Please select &gt;","&lt; Not selected &gt;",'SUP bottles - Plastic weight'!$E$7)</f>
        <v>&lt; Not selected &gt;</v>
      </c>
      <c r="C21" s="55">
        <f>'SUP bottles - Plastic weight'!$E$8</f>
        <v>2023</v>
      </c>
      <c r="D21" s="18"/>
      <c r="E21" s="18"/>
      <c r="F21" s="18"/>
      <c r="G21" s="18"/>
      <c r="H21" s="1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row>
    <row r="22" spans="1:71" ht="15.75" thickBot="1" x14ac:dyDescent="0.3">
      <c r="A22" s="39"/>
      <c r="B22" s="54" t="str">
        <f>IF('SUP bottles - Plastic weight'!$E$7="&lt; Please select &gt;","&lt; Not selected &gt;",'SUP bottles - Plastic weight'!$E$7)</f>
        <v>&lt; Not selected &gt;</v>
      </c>
      <c r="C22" s="55">
        <f>'SUP bottles - Plastic weight'!$E$8</f>
        <v>2023</v>
      </c>
      <c r="D22" s="19"/>
      <c r="E22" s="19"/>
      <c r="F22" s="19"/>
      <c r="G22" s="19"/>
      <c r="H22" s="1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row>
    <row r="23" spans="1:71" ht="15.75" thickBot="1" x14ac:dyDescent="0.3">
      <c r="A23" s="39"/>
      <c r="B23" s="54" t="str">
        <f>IF('SUP bottles - Plastic weight'!$E$7="&lt; Please select &gt;","&lt; Not selected &gt;",'SUP bottles - Plastic weight'!$E$7)</f>
        <v>&lt; Not selected &gt;</v>
      </c>
      <c r="C23" s="55">
        <f>'SUP bottles - Plastic weight'!$E$8</f>
        <v>2023</v>
      </c>
      <c r="D23" s="19"/>
      <c r="E23" s="19"/>
      <c r="F23" s="19"/>
      <c r="G23" s="19"/>
      <c r="H23" s="1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row>
    <row r="24" spans="1:71" ht="15.75" thickBot="1" x14ac:dyDescent="0.3">
      <c r="A24" s="39"/>
      <c r="B24" s="54" t="str">
        <f>IF('SUP bottles - Plastic weight'!$E$7="&lt; Please select &gt;","&lt; Not selected &gt;",'SUP bottles - Plastic weight'!$E$7)</f>
        <v>&lt; Not selected &gt;</v>
      </c>
      <c r="C24" s="55">
        <f>'SUP bottles - Plastic weight'!$E$8</f>
        <v>2023</v>
      </c>
      <c r="D24" s="19"/>
      <c r="E24" s="19"/>
      <c r="F24" s="19"/>
      <c r="G24" s="19"/>
      <c r="H24" s="1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row>
    <row r="25" spans="1:71" ht="15.75" thickBot="1" x14ac:dyDescent="0.3">
      <c r="A25" s="39"/>
      <c r="B25" s="54" t="str">
        <f>IF('SUP bottles - Plastic weight'!$E$7="&lt; Please select &gt;","&lt; Not selected &gt;",'SUP bottles - Plastic weight'!$E$7)</f>
        <v>&lt; Not selected &gt;</v>
      </c>
      <c r="C25" s="55">
        <f>'SUP bottles - Plastic weight'!$E$8</f>
        <v>2023</v>
      </c>
      <c r="D25" s="19"/>
      <c r="E25" s="19"/>
      <c r="F25" s="19"/>
      <c r="G25" s="19"/>
      <c r="H25" s="1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row>
    <row r="26" spans="1:71" ht="15.75" thickBot="1" x14ac:dyDescent="0.3">
      <c r="A26" s="39"/>
      <c r="B26" s="54" t="str">
        <f>IF('SUP bottles - Plastic weight'!$E$7="&lt; Please select &gt;","&lt; Not selected &gt;",'SUP bottles - Plastic weight'!$E$7)</f>
        <v>&lt; Not selected &gt;</v>
      </c>
      <c r="C26" s="55">
        <f>'SUP bottles - Plastic weight'!$E$8</f>
        <v>2023</v>
      </c>
      <c r="D26" s="19"/>
      <c r="E26" s="19"/>
      <c r="F26" s="19"/>
      <c r="G26" s="19"/>
      <c r="H26" s="1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row>
    <row r="27" spans="1:71"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row>
    <row r="28" spans="1:71" x14ac:dyDescent="0.2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row>
    <row r="29" spans="1:71"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row>
    <row r="30" spans="1:71"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row>
    <row r="31" spans="1:71"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row>
    <row r="32" spans="1:71"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row>
    <row r="33" spans="1:71"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row>
    <row r="34" spans="1:71"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row>
    <row r="35" spans="1:71"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row>
    <row r="36" spans="1:71"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row>
    <row r="37" spans="1:71"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row>
    <row r="38" spans="1:71"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row>
    <row r="39" spans="1:71"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row>
    <row r="40" spans="1:71"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row>
    <row r="41" spans="1:71"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row>
    <row r="42" spans="1:71"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row>
    <row r="43" spans="1:71"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row>
    <row r="44" spans="1:71"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row>
    <row r="45" spans="1:71"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row>
    <row r="46" spans="1:71"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row>
    <row r="47" spans="1:71"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row>
    <row r="48" spans="1:71"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row>
    <row r="49" spans="1:71"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row>
    <row r="50" spans="1:71"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row>
    <row r="51" spans="1:71"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row>
    <row r="52" spans="1:71"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row>
    <row r="53" spans="1:71"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row>
    <row r="54" spans="1:71"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row>
    <row r="55" spans="1:71"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row>
    <row r="56" spans="1:71"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row>
    <row r="57" spans="1:71"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row>
    <row r="58" spans="1:71"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row>
    <row r="59" spans="1:71"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row>
    <row r="60" spans="1:71"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row>
    <row r="61" spans="1:71"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row>
    <row r="62" spans="1:71"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row>
    <row r="63" spans="1:71"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row>
    <row r="64" spans="1:71"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row>
    <row r="65" spans="1:71"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row>
    <row r="66" spans="1:71"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row>
    <row r="67" spans="1:71"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row>
    <row r="68" spans="1:71"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row>
    <row r="69" spans="1:71"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row>
    <row r="70" spans="1:71"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row>
    <row r="71" spans="1:71"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row>
    <row r="72" spans="1:71"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row>
    <row r="73" spans="1:71"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row>
    <row r="74" spans="1:71"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row>
    <row r="75" spans="1:71"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row>
    <row r="76" spans="1:71"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row>
    <row r="77" spans="1:71"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row>
    <row r="78" spans="1:71"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row>
    <row r="79" spans="1:71"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row>
    <row r="80" spans="1:71"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row>
    <row r="81" spans="1:71"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row>
    <row r="82" spans="1:71"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row>
    <row r="83" spans="1:71"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row>
    <row r="84" spans="1:71"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row>
    <row r="85" spans="1:71"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row>
    <row r="86" spans="1:71"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row>
    <row r="87" spans="1:71"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row>
    <row r="88" spans="1:71"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row>
    <row r="89" spans="1:71"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row>
    <row r="90" spans="1:71"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row>
    <row r="91" spans="1:71"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row>
    <row r="92" spans="1:71"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row>
    <row r="93" spans="1:71"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row>
    <row r="94" spans="1:71"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row>
    <row r="95" spans="1:71"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c r="BS95" s="39"/>
    </row>
    <row r="96" spans="1:71"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row>
    <row r="97" spans="1:71"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row>
    <row r="98" spans="1:71"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row>
    <row r="99" spans="1:71"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row>
    <row r="100" spans="1:71"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row>
    <row r="101" spans="1:71"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row>
    <row r="102" spans="1:71"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row>
    <row r="103" spans="1:71"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row>
    <row r="104" spans="1:71"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row>
    <row r="105" spans="1:71"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39"/>
      <c r="BS105" s="39"/>
    </row>
    <row r="106" spans="1:71"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39"/>
      <c r="BS106" s="39"/>
    </row>
    <row r="107" spans="1:71"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row>
    <row r="108" spans="1:71"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c r="BS108" s="39"/>
    </row>
    <row r="109" spans="1:71"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row>
    <row r="110" spans="1:71"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row>
    <row r="111" spans="1:71"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row>
    <row r="112" spans="1:71"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row>
    <row r="113" spans="1:71"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row>
    <row r="114" spans="1:71"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row>
    <row r="115" spans="1:71"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row>
    <row r="116" spans="1:71"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row>
    <row r="117" spans="1:71"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c r="BS117" s="39"/>
    </row>
    <row r="118" spans="1:71"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39"/>
      <c r="BS118" s="39"/>
    </row>
    <row r="119" spans="1:71"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c r="BS119" s="39"/>
    </row>
    <row r="120" spans="1:71"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c r="BN120" s="39"/>
      <c r="BO120" s="39"/>
      <c r="BP120" s="39"/>
      <c r="BQ120" s="39"/>
      <c r="BR120" s="39"/>
      <c r="BS120" s="39"/>
    </row>
    <row r="121" spans="1:71"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c r="BR121" s="39"/>
      <c r="BS121" s="39"/>
    </row>
    <row r="122" spans="1:71"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c r="BR122" s="39"/>
      <c r="BS122" s="39"/>
    </row>
    <row r="123" spans="1:71"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row>
    <row r="124" spans="1:71"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row>
    <row r="125" spans="1:71"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row>
    <row r="126" spans="1:71"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row>
    <row r="127" spans="1:71"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row>
    <row r="128" spans="1:71"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row>
    <row r="129" spans="1:71"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row>
    <row r="130" spans="1:71"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row>
    <row r="131" spans="1:71"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row>
    <row r="132" spans="1:71"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row>
    <row r="133" spans="1:71"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row>
    <row r="134" spans="1:71"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row>
    <row r="135" spans="1:71"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row>
    <row r="136" spans="1:71"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row>
    <row r="137" spans="1:71"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row>
    <row r="138" spans="1:71"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row>
    <row r="139" spans="1:71"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row>
    <row r="140" spans="1:71"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row>
    <row r="141" spans="1:7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row>
    <row r="142" spans="1:71"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row>
    <row r="143" spans="1:71"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row>
    <row r="144" spans="1:71"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row>
    <row r="145" spans="1:71"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row>
    <row r="146" spans="1:71"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row>
    <row r="147" spans="1:71"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row>
    <row r="148" spans="1:71"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row>
    <row r="149" spans="1:71"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row>
    <row r="150" spans="1:71"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row>
    <row r="151" spans="1:71"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row>
    <row r="152" spans="1:71"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row>
    <row r="153" spans="1:71"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row>
    <row r="154" spans="1:71"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row>
    <row r="155" spans="1:71"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row>
    <row r="156" spans="1:71"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row>
    <row r="157" spans="1:71"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row>
    <row r="158" spans="1:71"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row>
    <row r="159" spans="1:71"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row>
    <row r="160" spans="1:71"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row>
    <row r="161" spans="1:71"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c r="BS161" s="39"/>
    </row>
    <row r="162" spans="1:71"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c r="BS162" s="39"/>
    </row>
    <row r="163" spans="1:71"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c r="BS163" s="39"/>
    </row>
    <row r="164" spans="1:71"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c r="BN164" s="39"/>
      <c r="BO164" s="39"/>
      <c r="BP164" s="39"/>
      <c r="BQ164" s="39"/>
      <c r="BR164" s="39"/>
      <c r="BS164" s="39"/>
    </row>
    <row r="165" spans="1:71"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c r="BN165" s="39"/>
      <c r="BO165" s="39"/>
      <c r="BP165" s="39"/>
      <c r="BQ165" s="39"/>
      <c r="BR165" s="39"/>
      <c r="BS165" s="39"/>
    </row>
    <row r="166" spans="1:71"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9"/>
      <c r="BM166" s="39"/>
      <c r="BN166" s="39"/>
      <c r="BO166" s="39"/>
      <c r="BP166" s="39"/>
      <c r="BQ166" s="39"/>
      <c r="BR166" s="39"/>
      <c r="BS166" s="39"/>
    </row>
    <row r="167" spans="1:71"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c r="BM167" s="39"/>
      <c r="BN167" s="39"/>
      <c r="BO167" s="39"/>
      <c r="BP167" s="39"/>
      <c r="BQ167" s="39"/>
      <c r="BR167" s="39"/>
      <c r="BS167" s="39"/>
    </row>
    <row r="168" spans="1:71"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9"/>
      <c r="BM168" s="39"/>
      <c r="BN168" s="39"/>
      <c r="BO168" s="39"/>
      <c r="BP168" s="39"/>
      <c r="BQ168" s="39"/>
      <c r="BR168" s="39"/>
      <c r="BS168" s="39"/>
    </row>
    <row r="169" spans="1:71"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9"/>
      <c r="BM169" s="39"/>
      <c r="BN169" s="39"/>
      <c r="BO169" s="39"/>
      <c r="BP169" s="39"/>
      <c r="BQ169" s="39"/>
      <c r="BR169" s="39"/>
      <c r="BS169" s="39"/>
    </row>
    <row r="170" spans="1:71"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9"/>
      <c r="BM170" s="39"/>
      <c r="BN170" s="39"/>
      <c r="BO170" s="39"/>
      <c r="BP170" s="39"/>
      <c r="BQ170" s="39"/>
      <c r="BR170" s="39"/>
      <c r="BS170" s="39"/>
    </row>
    <row r="171" spans="1:71"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9"/>
      <c r="BM171" s="39"/>
      <c r="BN171" s="39"/>
      <c r="BO171" s="39"/>
      <c r="BP171" s="39"/>
      <c r="BQ171" s="39"/>
      <c r="BR171" s="39"/>
      <c r="BS171" s="39"/>
    </row>
    <row r="172" spans="1:71"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9"/>
      <c r="BM172" s="39"/>
      <c r="BN172" s="39"/>
      <c r="BO172" s="39"/>
      <c r="BP172" s="39"/>
      <c r="BQ172" s="39"/>
      <c r="BR172" s="39"/>
      <c r="BS172" s="39"/>
    </row>
    <row r="173" spans="1:71"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9"/>
      <c r="BM173" s="39"/>
      <c r="BN173" s="39"/>
      <c r="BO173" s="39"/>
      <c r="BP173" s="39"/>
      <c r="BQ173" s="39"/>
      <c r="BR173" s="39"/>
      <c r="BS173" s="39"/>
    </row>
    <row r="174" spans="1:71"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c r="BM174" s="39"/>
      <c r="BN174" s="39"/>
      <c r="BO174" s="39"/>
      <c r="BP174" s="39"/>
      <c r="BQ174" s="39"/>
      <c r="BR174" s="39"/>
      <c r="BS174" s="39"/>
    </row>
    <row r="175" spans="1:71"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9"/>
      <c r="BM175" s="39"/>
      <c r="BN175" s="39"/>
      <c r="BO175" s="39"/>
      <c r="BP175" s="39"/>
      <c r="BQ175" s="39"/>
      <c r="BR175" s="39"/>
      <c r="BS175" s="39"/>
    </row>
    <row r="176" spans="1:71"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9"/>
      <c r="BM176" s="39"/>
      <c r="BN176" s="39"/>
      <c r="BO176" s="39"/>
      <c r="BP176" s="39"/>
      <c r="BQ176" s="39"/>
      <c r="BR176" s="39"/>
      <c r="BS176" s="39"/>
    </row>
    <row r="177" spans="1:71"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c r="BM177" s="39"/>
      <c r="BN177" s="39"/>
      <c r="BO177" s="39"/>
      <c r="BP177" s="39"/>
      <c r="BQ177" s="39"/>
      <c r="BR177" s="39"/>
      <c r="BS177" s="39"/>
    </row>
    <row r="178" spans="1:71"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9"/>
      <c r="BM178" s="39"/>
      <c r="BN178" s="39"/>
      <c r="BO178" s="39"/>
      <c r="BP178" s="39"/>
      <c r="BQ178" s="39"/>
      <c r="BR178" s="39"/>
      <c r="BS178" s="39"/>
    </row>
    <row r="179" spans="1:71"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9"/>
      <c r="BM179" s="39"/>
      <c r="BN179" s="39"/>
      <c r="BO179" s="39"/>
      <c r="BP179" s="39"/>
      <c r="BQ179" s="39"/>
      <c r="BR179" s="39"/>
      <c r="BS179" s="39"/>
    </row>
    <row r="180" spans="1:71"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9"/>
      <c r="BM180" s="39"/>
      <c r="BN180" s="39"/>
      <c r="BO180" s="39"/>
      <c r="BP180" s="39"/>
      <c r="BQ180" s="39"/>
      <c r="BR180" s="39"/>
      <c r="BS180" s="39"/>
    </row>
    <row r="181" spans="1:71"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c r="BM181" s="39"/>
      <c r="BN181" s="39"/>
      <c r="BO181" s="39"/>
      <c r="BP181" s="39"/>
      <c r="BQ181" s="39"/>
      <c r="BR181" s="39"/>
      <c r="BS181" s="39"/>
    </row>
    <row r="182" spans="1:71"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9"/>
      <c r="BM182" s="39"/>
      <c r="BN182" s="39"/>
      <c r="BO182" s="39"/>
      <c r="BP182" s="39"/>
      <c r="BQ182" s="39"/>
      <c r="BR182" s="39"/>
      <c r="BS182" s="39"/>
    </row>
    <row r="183" spans="1:71"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9"/>
      <c r="BM183" s="39"/>
      <c r="BN183" s="39"/>
      <c r="BO183" s="39"/>
      <c r="BP183" s="39"/>
      <c r="BQ183" s="39"/>
      <c r="BR183" s="39"/>
      <c r="BS183" s="39"/>
    </row>
    <row r="184" spans="1:71"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9"/>
      <c r="BM184" s="39"/>
      <c r="BN184" s="39"/>
      <c r="BO184" s="39"/>
      <c r="BP184" s="39"/>
      <c r="BQ184" s="39"/>
      <c r="BR184" s="39"/>
      <c r="BS184" s="39"/>
    </row>
    <row r="185" spans="1:71"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9"/>
      <c r="BM185" s="39"/>
      <c r="BN185" s="39"/>
      <c r="BO185" s="39"/>
      <c r="BP185" s="39"/>
      <c r="BQ185" s="39"/>
      <c r="BR185" s="39"/>
      <c r="BS185" s="39"/>
    </row>
    <row r="186" spans="1:71"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c r="BM186" s="39"/>
      <c r="BN186" s="39"/>
      <c r="BO186" s="39"/>
      <c r="BP186" s="39"/>
      <c r="BQ186" s="39"/>
      <c r="BR186" s="39"/>
      <c r="BS186" s="39"/>
    </row>
    <row r="187" spans="1:71"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9"/>
      <c r="BM187" s="39"/>
      <c r="BN187" s="39"/>
      <c r="BO187" s="39"/>
      <c r="BP187" s="39"/>
      <c r="BQ187" s="39"/>
      <c r="BR187" s="39"/>
      <c r="BS187" s="39"/>
    </row>
    <row r="188" spans="1:71"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9"/>
      <c r="BM188" s="39"/>
      <c r="BN188" s="39"/>
      <c r="BO188" s="39"/>
      <c r="BP188" s="39"/>
      <c r="BQ188" s="39"/>
      <c r="BR188" s="39"/>
      <c r="BS188" s="39"/>
    </row>
    <row r="189" spans="1:71"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9"/>
      <c r="BM189" s="39"/>
      <c r="BN189" s="39"/>
      <c r="BO189" s="39"/>
      <c r="BP189" s="39"/>
      <c r="BQ189" s="39"/>
      <c r="BR189" s="39"/>
      <c r="BS189" s="39"/>
    </row>
    <row r="190" spans="1:71"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9"/>
      <c r="BM190" s="39"/>
      <c r="BN190" s="39"/>
      <c r="BO190" s="39"/>
      <c r="BP190" s="39"/>
      <c r="BQ190" s="39"/>
      <c r="BR190" s="39"/>
      <c r="BS190" s="39"/>
    </row>
    <row r="191" spans="1:71" x14ac:dyDescent="0.25">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c r="BN191" s="39"/>
      <c r="BO191" s="39"/>
      <c r="BP191" s="39"/>
      <c r="BQ191" s="39"/>
      <c r="BR191" s="39"/>
      <c r="BS191" s="39"/>
    </row>
    <row r="192" spans="1:71" x14ac:dyDescent="0.25">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c r="BM192" s="39"/>
      <c r="BN192" s="39"/>
      <c r="BO192" s="39"/>
      <c r="BP192" s="39"/>
      <c r="BQ192" s="39"/>
      <c r="BR192" s="39"/>
      <c r="BS192" s="39"/>
    </row>
    <row r="193" spans="1:71" x14ac:dyDescent="0.2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9"/>
      <c r="BM193" s="39"/>
      <c r="BN193" s="39"/>
      <c r="BO193" s="39"/>
      <c r="BP193" s="39"/>
      <c r="BQ193" s="39"/>
      <c r="BR193" s="39"/>
      <c r="BS193" s="39"/>
    </row>
    <row r="194" spans="1:71" x14ac:dyDescent="0.2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9"/>
      <c r="BM194" s="39"/>
      <c r="BN194" s="39"/>
      <c r="BO194" s="39"/>
      <c r="BP194" s="39"/>
      <c r="BQ194" s="39"/>
      <c r="BR194" s="39"/>
      <c r="BS194" s="39"/>
    </row>
    <row r="195" spans="1:71" x14ac:dyDescent="0.2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c r="BM195" s="39"/>
      <c r="BN195" s="39"/>
      <c r="BO195" s="39"/>
      <c r="BP195" s="39"/>
      <c r="BQ195" s="39"/>
      <c r="BR195" s="39"/>
      <c r="BS195" s="39"/>
    </row>
    <row r="196" spans="1:71" x14ac:dyDescent="0.2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c r="BM196" s="39"/>
      <c r="BN196" s="39"/>
      <c r="BO196" s="39"/>
      <c r="BP196" s="39"/>
      <c r="BQ196" s="39"/>
      <c r="BR196" s="39"/>
      <c r="BS196" s="39"/>
    </row>
    <row r="197" spans="1:71" x14ac:dyDescent="0.25">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9"/>
      <c r="BM197" s="39"/>
      <c r="BN197" s="39"/>
      <c r="BO197" s="39"/>
      <c r="BP197" s="39"/>
      <c r="BQ197" s="39"/>
      <c r="BR197" s="39"/>
      <c r="BS197" s="39"/>
    </row>
    <row r="198" spans="1:71" x14ac:dyDescent="0.2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9"/>
      <c r="BM198" s="39"/>
      <c r="BN198" s="39"/>
      <c r="BO198" s="39"/>
      <c r="BP198" s="39"/>
      <c r="BQ198" s="39"/>
      <c r="BR198" s="39"/>
      <c r="BS198" s="39"/>
    </row>
    <row r="199" spans="1:71" x14ac:dyDescent="0.25">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c r="BM199" s="39"/>
      <c r="BN199" s="39"/>
      <c r="BO199" s="39"/>
      <c r="BP199" s="39"/>
      <c r="BQ199" s="39"/>
      <c r="BR199" s="39"/>
      <c r="BS199" s="39"/>
    </row>
    <row r="200" spans="1:71" x14ac:dyDescent="0.25">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c r="BM200" s="39"/>
      <c r="BN200" s="39"/>
      <c r="BO200" s="39"/>
      <c r="BP200" s="39"/>
      <c r="BQ200" s="39"/>
      <c r="BR200" s="39"/>
      <c r="BS200" s="39"/>
    </row>
    <row r="201" spans="1:71" x14ac:dyDescent="0.25">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row>
    <row r="202" spans="1:71" x14ac:dyDescent="0.2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c r="BM202" s="39"/>
      <c r="BN202" s="39"/>
      <c r="BO202" s="39"/>
      <c r="BP202" s="39"/>
      <c r="BQ202" s="39"/>
      <c r="BR202" s="39"/>
      <c r="BS202" s="39"/>
    </row>
    <row r="203" spans="1:71" x14ac:dyDescent="0.2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c r="BM203" s="39"/>
      <c r="BN203" s="39"/>
      <c r="BO203" s="39"/>
      <c r="BP203" s="39"/>
      <c r="BQ203" s="39"/>
      <c r="BR203" s="39"/>
      <c r="BS203" s="39"/>
    </row>
    <row r="204" spans="1:71" x14ac:dyDescent="0.25">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9"/>
      <c r="BO204" s="39"/>
      <c r="BP204" s="39"/>
      <c r="BQ204" s="39"/>
      <c r="BR204" s="39"/>
      <c r="BS204" s="39"/>
    </row>
    <row r="205" spans="1:71" x14ac:dyDescent="0.2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c r="BN205" s="39"/>
      <c r="BO205" s="39"/>
      <c r="BP205" s="39"/>
      <c r="BQ205" s="39"/>
      <c r="BR205" s="39"/>
      <c r="BS205" s="39"/>
    </row>
    <row r="206" spans="1:71" x14ac:dyDescent="0.25">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c r="BM206" s="39"/>
      <c r="BN206" s="39"/>
      <c r="BO206" s="39"/>
      <c r="BP206" s="39"/>
      <c r="BQ206" s="39"/>
      <c r="BR206" s="39"/>
      <c r="BS206" s="39"/>
    </row>
    <row r="207" spans="1:71" x14ac:dyDescent="0.2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9"/>
      <c r="BM207" s="39"/>
      <c r="BN207" s="39"/>
      <c r="BO207" s="39"/>
      <c r="BP207" s="39"/>
      <c r="BQ207" s="39"/>
      <c r="BR207" s="39"/>
      <c r="BS207" s="39"/>
    </row>
    <row r="208" spans="1:71" x14ac:dyDescent="0.2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9"/>
      <c r="BM208" s="39"/>
      <c r="BN208" s="39"/>
      <c r="BO208" s="39"/>
      <c r="BP208" s="39"/>
      <c r="BQ208" s="39"/>
      <c r="BR208" s="39"/>
      <c r="BS208" s="39"/>
    </row>
    <row r="209" spans="1:71" x14ac:dyDescent="0.25">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9"/>
      <c r="BM209" s="39"/>
      <c r="BN209" s="39"/>
      <c r="BO209" s="39"/>
      <c r="BP209" s="39"/>
      <c r="BQ209" s="39"/>
      <c r="BR209" s="39"/>
      <c r="BS209" s="39"/>
    </row>
    <row r="210" spans="1:71" x14ac:dyDescent="0.25">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c r="BM210" s="39"/>
      <c r="BN210" s="39"/>
      <c r="BO210" s="39"/>
      <c r="BP210" s="39"/>
      <c r="BQ210" s="39"/>
      <c r="BR210" s="39"/>
      <c r="BS210" s="39"/>
    </row>
    <row r="211" spans="1:71" x14ac:dyDescent="0.25">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c r="BM211" s="39"/>
      <c r="BN211" s="39"/>
      <c r="BO211" s="39"/>
      <c r="BP211" s="39"/>
      <c r="BQ211" s="39"/>
      <c r="BR211" s="39"/>
      <c r="BS211" s="39"/>
    </row>
    <row r="212" spans="1:71" x14ac:dyDescent="0.25">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9"/>
      <c r="BM212" s="39"/>
      <c r="BN212" s="39"/>
      <c r="BO212" s="39"/>
      <c r="BP212" s="39"/>
      <c r="BQ212" s="39"/>
      <c r="BR212" s="39"/>
      <c r="BS212" s="39"/>
    </row>
    <row r="213" spans="1:71" x14ac:dyDescent="0.2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9"/>
      <c r="BM213" s="39"/>
      <c r="BN213" s="39"/>
      <c r="BO213" s="39"/>
      <c r="BP213" s="39"/>
      <c r="BQ213" s="39"/>
      <c r="BR213" s="39"/>
      <c r="BS213" s="39"/>
    </row>
    <row r="214" spans="1:71" x14ac:dyDescent="0.25">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c r="BP214" s="39"/>
      <c r="BQ214" s="39"/>
      <c r="BR214" s="39"/>
      <c r="BS214" s="39"/>
    </row>
    <row r="215" spans="1:71" x14ac:dyDescent="0.2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39"/>
      <c r="BP215" s="39"/>
      <c r="BQ215" s="39"/>
      <c r="BR215" s="39"/>
      <c r="BS215" s="39"/>
    </row>
    <row r="216" spans="1:71" x14ac:dyDescent="0.25">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9"/>
      <c r="BM216" s="39"/>
      <c r="BN216" s="39"/>
      <c r="BO216" s="39"/>
      <c r="BP216" s="39"/>
      <c r="BQ216" s="39"/>
      <c r="BR216" s="39"/>
      <c r="BS216" s="39"/>
    </row>
    <row r="217" spans="1:71" x14ac:dyDescent="0.25">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9"/>
      <c r="BM217" s="39"/>
      <c r="BN217" s="39"/>
      <c r="BO217" s="39"/>
      <c r="BP217" s="39"/>
      <c r="BQ217" s="39"/>
      <c r="BR217" s="39"/>
      <c r="BS217" s="39"/>
    </row>
    <row r="218" spans="1:71" x14ac:dyDescent="0.2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c r="BS218" s="39"/>
    </row>
    <row r="219" spans="1:71" x14ac:dyDescent="0.2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9"/>
      <c r="BM219" s="39"/>
      <c r="BN219" s="39"/>
      <c r="BO219" s="39"/>
      <c r="BP219" s="39"/>
      <c r="BQ219" s="39"/>
      <c r="BR219" s="39"/>
      <c r="BS219" s="39"/>
    </row>
    <row r="220" spans="1:71" x14ac:dyDescent="0.25">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c r="BS220" s="39"/>
    </row>
    <row r="221" spans="1:71" x14ac:dyDescent="0.2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c r="BS221" s="39"/>
    </row>
    <row r="222" spans="1:71" x14ac:dyDescent="0.2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c r="BS222" s="39"/>
    </row>
    <row r="223" spans="1:71" x14ac:dyDescent="0.2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c r="BS223" s="39"/>
    </row>
    <row r="224" spans="1:71" x14ac:dyDescent="0.2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c r="BS224" s="39"/>
    </row>
    <row r="225" spans="1:71" x14ac:dyDescent="0.2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c r="BS225" s="39"/>
    </row>
    <row r="226" spans="1:71" x14ac:dyDescent="0.2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c r="BS226" s="39"/>
    </row>
    <row r="227" spans="1:71" x14ac:dyDescent="0.2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c r="BS227" s="39"/>
    </row>
    <row r="228" spans="1:71" x14ac:dyDescent="0.2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c r="BP228" s="39"/>
      <c r="BQ228" s="39"/>
      <c r="BR228" s="39"/>
      <c r="BS228" s="39"/>
    </row>
    <row r="229" spans="1:71" x14ac:dyDescent="0.2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c r="BI229" s="39"/>
      <c r="BJ229" s="39"/>
      <c r="BK229" s="39"/>
      <c r="BL229" s="39"/>
      <c r="BM229" s="39"/>
      <c r="BN229" s="39"/>
      <c r="BO229" s="39"/>
      <c r="BP229" s="39"/>
      <c r="BQ229" s="39"/>
      <c r="BR229" s="39"/>
      <c r="BS229" s="39"/>
    </row>
    <row r="230" spans="1:71" x14ac:dyDescent="0.2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c r="BI230" s="39"/>
      <c r="BJ230" s="39"/>
      <c r="BK230" s="39"/>
      <c r="BL230" s="39"/>
      <c r="BM230" s="39"/>
      <c r="BN230" s="39"/>
      <c r="BO230" s="39"/>
      <c r="BP230" s="39"/>
      <c r="BQ230" s="39"/>
      <c r="BR230" s="39"/>
      <c r="BS230" s="39"/>
    </row>
    <row r="231" spans="1:71" x14ac:dyDescent="0.2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c r="BI231" s="39"/>
      <c r="BJ231" s="39"/>
      <c r="BK231" s="39"/>
      <c r="BL231" s="39"/>
      <c r="BM231" s="39"/>
      <c r="BN231" s="39"/>
      <c r="BO231" s="39"/>
      <c r="BP231" s="39"/>
      <c r="BQ231" s="39"/>
      <c r="BR231" s="39"/>
      <c r="BS231" s="39"/>
    </row>
    <row r="232" spans="1:71" x14ac:dyDescent="0.2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c r="BI232" s="39"/>
      <c r="BJ232" s="39"/>
      <c r="BK232" s="39"/>
      <c r="BL232" s="39"/>
      <c r="BM232" s="39"/>
      <c r="BN232" s="39"/>
      <c r="BO232" s="39"/>
      <c r="BP232" s="39"/>
      <c r="BQ232" s="39"/>
      <c r="BR232" s="39"/>
      <c r="BS232" s="39"/>
    </row>
    <row r="233" spans="1:71" x14ac:dyDescent="0.2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c r="BI233" s="39"/>
      <c r="BJ233" s="39"/>
      <c r="BK233" s="39"/>
      <c r="BL233" s="39"/>
      <c r="BM233" s="39"/>
      <c r="BN233" s="39"/>
      <c r="BO233" s="39"/>
      <c r="BP233" s="39"/>
      <c r="BQ233" s="39"/>
      <c r="BR233" s="39"/>
      <c r="BS233" s="39"/>
    </row>
    <row r="234" spans="1:71" x14ac:dyDescent="0.2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c r="BM234" s="39"/>
      <c r="BN234" s="39"/>
      <c r="BO234" s="39"/>
      <c r="BP234" s="39"/>
      <c r="BQ234" s="39"/>
      <c r="BR234" s="39"/>
      <c r="BS234" s="39"/>
    </row>
    <row r="235" spans="1:71" x14ac:dyDescent="0.2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c r="BI235" s="39"/>
      <c r="BJ235" s="39"/>
      <c r="BK235" s="39"/>
      <c r="BL235" s="39"/>
      <c r="BM235" s="39"/>
      <c r="BN235" s="39"/>
      <c r="BO235" s="39"/>
      <c r="BP235" s="39"/>
      <c r="BQ235" s="39"/>
      <c r="BR235" s="39"/>
      <c r="BS235" s="39"/>
    </row>
    <row r="236" spans="1:71" x14ac:dyDescent="0.2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c r="BI236" s="39"/>
      <c r="BJ236" s="39"/>
      <c r="BK236" s="39"/>
      <c r="BL236" s="39"/>
      <c r="BM236" s="39"/>
      <c r="BN236" s="39"/>
      <c r="BO236" s="39"/>
      <c r="BP236" s="39"/>
      <c r="BQ236" s="39"/>
      <c r="BR236" s="39"/>
      <c r="BS236" s="39"/>
    </row>
    <row r="237" spans="1:71" x14ac:dyDescent="0.2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c r="BI237" s="39"/>
      <c r="BJ237" s="39"/>
      <c r="BK237" s="39"/>
      <c r="BL237" s="39"/>
      <c r="BM237" s="39"/>
      <c r="BN237" s="39"/>
      <c r="BO237" s="39"/>
      <c r="BP237" s="39"/>
      <c r="BQ237" s="39"/>
      <c r="BR237" s="39"/>
      <c r="BS237" s="39"/>
    </row>
    <row r="238" spans="1:71" x14ac:dyDescent="0.2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c r="BI238" s="39"/>
      <c r="BJ238" s="39"/>
      <c r="BK238" s="39"/>
      <c r="BL238" s="39"/>
      <c r="BM238" s="39"/>
      <c r="BN238" s="39"/>
      <c r="BO238" s="39"/>
      <c r="BP238" s="39"/>
      <c r="BQ238" s="39"/>
      <c r="BR238" s="39"/>
      <c r="BS238" s="39"/>
    </row>
    <row r="239" spans="1:71" x14ac:dyDescent="0.2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c r="BI239" s="39"/>
      <c r="BJ239" s="39"/>
      <c r="BK239" s="39"/>
      <c r="BL239" s="39"/>
      <c r="BM239" s="39"/>
      <c r="BN239" s="39"/>
      <c r="BO239" s="39"/>
      <c r="BP239" s="39"/>
      <c r="BQ239" s="39"/>
      <c r="BR239" s="39"/>
      <c r="BS239" s="39"/>
    </row>
    <row r="240" spans="1:71" x14ac:dyDescent="0.2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c r="BI240" s="39"/>
      <c r="BJ240" s="39"/>
      <c r="BK240" s="39"/>
      <c r="BL240" s="39"/>
      <c r="BM240" s="39"/>
      <c r="BN240" s="39"/>
      <c r="BO240" s="39"/>
      <c r="BP240" s="39"/>
      <c r="BQ240" s="39"/>
      <c r="BR240" s="39"/>
      <c r="BS240" s="39"/>
    </row>
    <row r="241" spans="1:71" x14ac:dyDescent="0.2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c r="BM241" s="39"/>
      <c r="BN241" s="39"/>
      <c r="BO241" s="39"/>
      <c r="BP241" s="39"/>
      <c r="BQ241" s="39"/>
      <c r="BR241" s="39"/>
      <c r="BS241" s="39"/>
    </row>
    <row r="242" spans="1:71" x14ac:dyDescent="0.2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c r="BM242" s="39"/>
      <c r="BN242" s="39"/>
      <c r="BO242" s="39"/>
      <c r="BP242" s="39"/>
      <c r="BQ242" s="39"/>
      <c r="BR242" s="39"/>
      <c r="BS242" s="39"/>
    </row>
    <row r="243" spans="1:71" x14ac:dyDescent="0.2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c r="BM243" s="39"/>
      <c r="BN243" s="39"/>
      <c r="BO243" s="39"/>
      <c r="BP243" s="39"/>
      <c r="BQ243" s="39"/>
      <c r="BR243" s="39"/>
      <c r="BS243" s="39"/>
    </row>
    <row r="244" spans="1:71" x14ac:dyDescent="0.2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c r="BI244" s="39"/>
      <c r="BJ244" s="39"/>
      <c r="BK244" s="39"/>
      <c r="BL244" s="39"/>
      <c r="BM244" s="39"/>
      <c r="BN244" s="39"/>
      <c r="BO244" s="39"/>
      <c r="BP244" s="39"/>
      <c r="BQ244" s="39"/>
      <c r="BR244" s="39"/>
      <c r="BS244" s="39"/>
    </row>
    <row r="245" spans="1:71" x14ac:dyDescent="0.2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39"/>
      <c r="BG245" s="39"/>
      <c r="BH245" s="39"/>
      <c r="BI245" s="39"/>
      <c r="BJ245" s="39"/>
      <c r="BK245" s="39"/>
      <c r="BL245" s="39"/>
      <c r="BM245" s="39"/>
      <c r="BN245" s="39"/>
      <c r="BO245" s="39"/>
      <c r="BP245" s="39"/>
      <c r="BQ245" s="39"/>
      <c r="BR245" s="39"/>
      <c r="BS245" s="39"/>
    </row>
    <row r="246" spans="1:71" x14ac:dyDescent="0.2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c r="BM246" s="39"/>
      <c r="BN246" s="39"/>
      <c r="BO246" s="39"/>
      <c r="BP246" s="39"/>
      <c r="BQ246" s="39"/>
      <c r="BR246" s="39"/>
      <c r="BS246" s="39"/>
    </row>
    <row r="247" spans="1:71" x14ac:dyDescent="0.2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c r="BE247" s="39"/>
      <c r="BF247" s="39"/>
      <c r="BG247" s="39"/>
      <c r="BH247" s="39"/>
      <c r="BI247" s="39"/>
      <c r="BJ247" s="39"/>
      <c r="BK247" s="39"/>
      <c r="BL247" s="39"/>
      <c r="BM247" s="39"/>
      <c r="BN247" s="39"/>
      <c r="BO247" s="39"/>
      <c r="BP247" s="39"/>
      <c r="BQ247" s="39"/>
      <c r="BR247" s="39"/>
      <c r="BS247" s="39"/>
    </row>
    <row r="248" spans="1:71" x14ac:dyDescent="0.2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c r="BE248" s="39"/>
      <c r="BF248" s="39"/>
      <c r="BG248" s="39"/>
      <c r="BH248" s="39"/>
      <c r="BI248" s="39"/>
      <c r="BJ248" s="39"/>
      <c r="BK248" s="39"/>
      <c r="BL248" s="39"/>
      <c r="BM248" s="39"/>
      <c r="BN248" s="39"/>
      <c r="BO248" s="39"/>
      <c r="BP248" s="39"/>
      <c r="BQ248" s="39"/>
      <c r="BR248" s="39"/>
      <c r="BS248" s="39"/>
    </row>
    <row r="249" spans="1:71" x14ac:dyDescent="0.2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c r="BE249" s="39"/>
      <c r="BF249" s="39"/>
      <c r="BG249" s="39"/>
      <c r="BH249" s="39"/>
      <c r="BI249" s="39"/>
      <c r="BJ249" s="39"/>
      <c r="BK249" s="39"/>
      <c r="BL249" s="39"/>
      <c r="BM249" s="39"/>
      <c r="BN249" s="39"/>
      <c r="BO249" s="39"/>
      <c r="BP249" s="39"/>
      <c r="BQ249" s="39"/>
      <c r="BR249" s="39"/>
      <c r="BS249" s="39"/>
    </row>
    <row r="250" spans="1:71" x14ac:dyDescent="0.2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c r="BE250" s="39"/>
      <c r="BF250" s="39"/>
      <c r="BG250" s="39"/>
      <c r="BH250" s="39"/>
      <c r="BI250" s="39"/>
      <c r="BJ250" s="39"/>
      <c r="BK250" s="39"/>
      <c r="BL250" s="39"/>
      <c r="BM250" s="39"/>
      <c r="BN250" s="39"/>
      <c r="BO250" s="39"/>
      <c r="BP250" s="39"/>
      <c r="BQ250" s="39"/>
      <c r="BR250" s="39"/>
      <c r="BS250" s="39"/>
    </row>
    <row r="251" spans="1:71" x14ac:dyDescent="0.2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c r="BE251" s="39"/>
      <c r="BF251" s="39"/>
      <c r="BG251" s="39"/>
      <c r="BH251" s="39"/>
      <c r="BI251" s="39"/>
      <c r="BJ251" s="39"/>
      <c r="BK251" s="39"/>
      <c r="BL251" s="39"/>
      <c r="BM251" s="39"/>
      <c r="BN251" s="39"/>
      <c r="BO251" s="39"/>
      <c r="BP251" s="39"/>
      <c r="BQ251" s="39"/>
      <c r="BR251" s="39"/>
      <c r="BS251" s="39"/>
    </row>
    <row r="252" spans="1:71" x14ac:dyDescent="0.2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c r="BE252" s="39"/>
      <c r="BF252" s="39"/>
      <c r="BG252" s="39"/>
      <c r="BH252" s="39"/>
      <c r="BI252" s="39"/>
      <c r="BJ252" s="39"/>
      <c r="BK252" s="39"/>
      <c r="BL252" s="39"/>
      <c r="BM252" s="39"/>
      <c r="BN252" s="39"/>
      <c r="BO252" s="39"/>
      <c r="BP252" s="39"/>
      <c r="BQ252" s="39"/>
      <c r="BR252" s="39"/>
      <c r="BS252" s="39"/>
    </row>
    <row r="253" spans="1:71" x14ac:dyDescent="0.2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c r="BE253" s="39"/>
      <c r="BF253" s="39"/>
      <c r="BG253" s="39"/>
      <c r="BH253" s="39"/>
      <c r="BI253" s="39"/>
      <c r="BJ253" s="39"/>
      <c r="BK253" s="39"/>
      <c r="BL253" s="39"/>
      <c r="BM253" s="39"/>
      <c r="BN253" s="39"/>
      <c r="BO253" s="39"/>
      <c r="BP253" s="39"/>
      <c r="BQ253" s="39"/>
      <c r="BR253" s="39"/>
      <c r="BS253" s="39"/>
    </row>
    <row r="254" spans="1:71" x14ac:dyDescent="0.2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c r="BE254" s="39"/>
      <c r="BF254" s="39"/>
      <c r="BG254" s="39"/>
      <c r="BH254" s="39"/>
      <c r="BI254" s="39"/>
      <c r="BJ254" s="39"/>
      <c r="BK254" s="39"/>
      <c r="BL254" s="39"/>
      <c r="BM254" s="39"/>
      <c r="BN254" s="39"/>
      <c r="BO254" s="39"/>
      <c r="BP254" s="39"/>
      <c r="BQ254" s="39"/>
      <c r="BR254" s="39"/>
      <c r="BS254" s="39"/>
    </row>
    <row r="255" spans="1:71" x14ac:dyDescent="0.2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39"/>
      <c r="BG255" s="39"/>
      <c r="BH255" s="39"/>
      <c r="BI255" s="39"/>
      <c r="BJ255" s="39"/>
      <c r="BK255" s="39"/>
      <c r="BL255" s="39"/>
      <c r="BM255" s="39"/>
      <c r="BN255" s="39"/>
      <c r="BO255" s="39"/>
      <c r="BP255" s="39"/>
      <c r="BQ255" s="39"/>
      <c r="BR255" s="39"/>
      <c r="BS255" s="39"/>
    </row>
    <row r="256" spans="1:71" x14ac:dyDescent="0.2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c r="BE256" s="39"/>
      <c r="BF256" s="39"/>
      <c r="BG256" s="39"/>
      <c r="BH256" s="39"/>
      <c r="BI256" s="39"/>
      <c r="BJ256" s="39"/>
      <c r="BK256" s="39"/>
      <c r="BL256" s="39"/>
      <c r="BM256" s="39"/>
      <c r="BN256" s="39"/>
      <c r="BO256" s="39"/>
      <c r="BP256" s="39"/>
      <c r="BQ256" s="39"/>
      <c r="BR256" s="39"/>
      <c r="BS256" s="39"/>
    </row>
    <row r="257" spans="1:71" x14ac:dyDescent="0.2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c r="BE257" s="39"/>
      <c r="BF257" s="39"/>
      <c r="BG257" s="39"/>
      <c r="BH257" s="39"/>
      <c r="BI257" s="39"/>
      <c r="BJ257" s="39"/>
      <c r="BK257" s="39"/>
      <c r="BL257" s="39"/>
      <c r="BM257" s="39"/>
      <c r="BN257" s="39"/>
      <c r="BO257" s="39"/>
      <c r="BP257" s="39"/>
      <c r="BQ257" s="39"/>
      <c r="BR257" s="39"/>
      <c r="BS257" s="39"/>
    </row>
    <row r="258" spans="1:71" x14ac:dyDescent="0.2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c r="BE258" s="39"/>
      <c r="BF258" s="39"/>
      <c r="BG258" s="39"/>
      <c r="BH258" s="39"/>
      <c r="BI258" s="39"/>
      <c r="BJ258" s="39"/>
      <c r="BK258" s="39"/>
      <c r="BL258" s="39"/>
      <c r="BM258" s="39"/>
      <c r="BN258" s="39"/>
      <c r="BO258" s="39"/>
      <c r="BP258" s="39"/>
      <c r="BQ258" s="39"/>
      <c r="BR258" s="39"/>
      <c r="BS258" s="39"/>
    </row>
    <row r="259" spans="1:71" x14ac:dyDescent="0.2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c r="BE259" s="39"/>
      <c r="BF259" s="39"/>
      <c r="BG259" s="39"/>
      <c r="BH259" s="39"/>
      <c r="BI259" s="39"/>
      <c r="BJ259" s="39"/>
      <c r="BK259" s="39"/>
      <c r="BL259" s="39"/>
      <c r="BM259" s="39"/>
      <c r="BN259" s="39"/>
      <c r="BO259" s="39"/>
      <c r="BP259" s="39"/>
      <c r="BQ259" s="39"/>
      <c r="BR259" s="39"/>
      <c r="BS259" s="39"/>
    </row>
    <row r="260" spans="1:71" x14ac:dyDescent="0.2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c r="BE260" s="39"/>
      <c r="BF260" s="39"/>
      <c r="BG260" s="39"/>
      <c r="BH260" s="39"/>
      <c r="BI260" s="39"/>
      <c r="BJ260" s="39"/>
      <c r="BK260" s="39"/>
      <c r="BL260" s="39"/>
      <c r="BM260" s="39"/>
      <c r="BN260" s="39"/>
      <c r="BO260" s="39"/>
      <c r="BP260" s="39"/>
      <c r="BQ260" s="39"/>
      <c r="BR260" s="39"/>
      <c r="BS260" s="39"/>
    </row>
    <row r="261" spans="1:71" x14ac:dyDescent="0.2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c r="BN261" s="39"/>
      <c r="BO261" s="39"/>
      <c r="BP261" s="39"/>
      <c r="BQ261" s="39"/>
      <c r="BR261" s="39"/>
      <c r="BS261" s="39"/>
    </row>
    <row r="262" spans="1:71" x14ac:dyDescent="0.2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c r="BM262" s="39"/>
      <c r="BN262" s="39"/>
      <c r="BO262" s="39"/>
      <c r="BP262" s="39"/>
      <c r="BQ262" s="39"/>
      <c r="BR262" s="39"/>
      <c r="BS262" s="39"/>
    </row>
    <row r="263" spans="1:71" x14ac:dyDescent="0.2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c r="BE263" s="39"/>
      <c r="BF263" s="39"/>
      <c r="BG263" s="39"/>
      <c r="BH263" s="39"/>
      <c r="BI263" s="39"/>
      <c r="BJ263" s="39"/>
      <c r="BK263" s="39"/>
      <c r="BL263" s="39"/>
      <c r="BM263" s="39"/>
      <c r="BN263" s="39"/>
      <c r="BO263" s="39"/>
      <c r="BP263" s="39"/>
      <c r="BQ263" s="39"/>
      <c r="BR263" s="39"/>
      <c r="BS263" s="39"/>
    </row>
    <row r="264" spans="1:71" x14ac:dyDescent="0.2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c r="BE264" s="39"/>
      <c r="BF264" s="39"/>
      <c r="BG264" s="39"/>
      <c r="BH264" s="39"/>
      <c r="BI264" s="39"/>
      <c r="BJ264" s="39"/>
      <c r="BK264" s="39"/>
      <c r="BL264" s="39"/>
      <c r="BM264" s="39"/>
      <c r="BN264" s="39"/>
      <c r="BO264" s="39"/>
      <c r="BP264" s="39"/>
      <c r="BQ264" s="39"/>
      <c r="BR264" s="39"/>
      <c r="BS264" s="39"/>
    </row>
    <row r="265" spans="1:71" x14ac:dyDescent="0.2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39"/>
      <c r="BI265" s="39"/>
      <c r="BJ265" s="39"/>
      <c r="BK265" s="39"/>
      <c r="BL265" s="39"/>
      <c r="BM265" s="39"/>
      <c r="BN265" s="39"/>
      <c r="BO265" s="39"/>
      <c r="BP265" s="39"/>
      <c r="BQ265" s="39"/>
      <c r="BR265" s="39"/>
      <c r="BS265" s="39"/>
    </row>
    <row r="266" spans="1:71" x14ac:dyDescent="0.2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c r="BN266" s="39"/>
      <c r="BO266" s="39"/>
      <c r="BP266" s="39"/>
      <c r="BQ266" s="39"/>
      <c r="BR266" s="39"/>
      <c r="BS266" s="39"/>
    </row>
    <row r="267" spans="1:71" x14ac:dyDescent="0.2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row>
    <row r="268" spans="1:71" x14ac:dyDescent="0.2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c r="BN268" s="39"/>
      <c r="BO268" s="39"/>
      <c r="BP268" s="39"/>
      <c r="BQ268" s="39"/>
      <c r="BR268" s="39"/>
      <c r="BS268" s="39"/>
    </row>
    <row r="269" spans="1:71" x14ac:dyDescent="0.2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c r="BM269" s="39"/>
      <c r="BN269" s="39"/>
      <c r="BO269" s="39"/>
      <c r="BP269" s="39"/>
      <c r="BQ269" s="39"/>
      <c r="BR269" s="39"/>
      <c r="BS269" s="39"/>
    </row>
    <row r="270" spans="1:71" x14ac:dyDescent="0.2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c r="BM270" s="39"/>
      <c r="BN270" s="39"/>
      <c r="BO270" s="39"/>
      <c r="BP270" s="39"/>
      <c r="BQ270" s="39"/>
      <c r="BR270" s="39"/>
      <c r="BS270" s="39"/>
    </row>
    <row r="271" spans="1:71" x14ac:dyDescent="0.2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c r="BM271" s="39"/>
      <c r="BN271" s="39"/>
      <c r="BO271" s="39"/>
      <c r="BP271" s="39"/>
      <c r="BQ271" s="39"/>
      <c r="BR271" s="39"/>
      <c r="BS271" s="39"/>
    </row>
    <row r="272" spans="1:71" x14ac:dyDescent="0.2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c r="BE272" s="39"/>
      <c r="BF272" s="39"/>
      <c r="BG272" s="39"/>
      <c r="BH272" s="39"/>
      <c r="BI272" s="39"/>
      <c r="BJ272" s="39"/>
      <c r="BK272" s="39"/>
      <c r="BL272" s="39"/>
      <c r="BM272" s="39"/>
      <c r="BN272" s="39"/>
      <c r="BO272" s="39"/>
      <c r="BP272" s="39"/>
      <c r="BQ272" s="39"/>
      <c r="BR272" s="39"/>
      <c r="BS272" s="39"/>
    </row>
    <row r="273" spans="1:71" x14ac:dyDescent="0.2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c r="BM273" s="39"/>
      <c r="BN273" s="39"/>
      <c r="BO273" s="39"/>
      <c r="BP273" s="39"/>
      <c r="BQ273" s="39"/>
      <c r="BR273" s="39"/>
      <c r="BS273" s="39"/>
    </row>
    <row r="274" spans="1:71" x14ac:dyDescent="0.2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c r="BE274" s="39"/>
      <c r="BF274" s="39"/>
      <c r="BG274" s="39"/>
      <c r="BH274" s="39"/>
      <c r="BI274" s="39"/>
      <c r="BJ274" s="39"/>
      <c r="BK274" s="39"/>
      <c r="BL274" s="39"/>
      <c r="BM274" s="39"/>
      <c r="BN274" s="39"/>
      <c r="BO274" s="39"/>
      <c r="BP274" s="39"/>
      <c r="BQ274" s="39"/>
      <c r="BR274" s="39"/>
      <c r="BS274" s="39"/>
    </row>
    <row r="275" spans="1:71" x14ac:dyDescent="0.2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c r="BE275" s="39"/>
      <c r="BF275" s="39"/>
      <c r="BG275" s="39"/>
      <c r="BH275" s="39"/>
      <c r="BI275" s="39"/>
      <c r="BJ275" s="39"/>
      <c r="BK275" s="39"/>
      <c r="BL275" s="39"/>
      <c r="BM275" s="39"/>
      <c r="BN275" s="39"/>
      <c r="BO275" s="39"/>
      <c r="BP275" s="39"/>
      <c r="BQ275" s="39"/>
      <c r="BR275" s="39"/>
      <c r="BS275" s="39"/>
    </row>
    <row r="276" spans="1:71" x14ac:dyDescent="0.25">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c r="BE276" s="39"/>
      <c r="BF276" s="39"/>
      <c r="BG276" s="39"/>
      <c r="BH276" s="39"/>
      <c r="BI276" s="39"/>
      <c r="BJ276" s="39"/>
      <c r="BK276" s="39"/>
      <c r="BL276" s="39"/>
      <c r="BM276" s="39"/>
      <c r="BN276" s="39"/>
      <c r="BO276" s="39"/>
      <c r="BP276" s="39"/>
      <c r="BQ276" s="39"/>
      <c r="BR276" s="39"/>
      <c r="BS276" s="39"/>
    </row>
    <row r="277" spans="1:71" x14ac:dyDescent="0.2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c r="BE277" s="39"/>
      <c r="BF277" s="39"/>
      <c r="BG277" s="39"/>
      <c r="BH277" s="39"/>
      <c r="BI277" s="39"/>
      <c r="BJ277" s="39"/>
      <c r="BK277" s="39"/>
      <c r="BL277" s="39"/>
      <c r="BM277" s="39"/>
      <c r="BN277" s="39"/>
      <c r="BO277" s="39"/>
      <c r="BP277" s="39"/>
      <c r="BQ277" s="39"/>
      <c r="BR277" s="39"/>
      <c r="BS277" s="39"/>
    </row>
    <row r="278" spans="1:71" x14ac:dyDescent="0.25">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39"/>
      <c r="BA278" s="39"/>
      <c r="BB278" s="39"/>
      <c r="BC278" s="39"/>
      <c r="BD278" s="39"/>
      <c r="BE278" s="39"/>
      <c r="BF278" s="39"/>
      <c r="BG278" s="39"/>
      <c r="BH278" s="39"/>
      <c r="BI278" s="39"/>
      <c r="BJ278" s="39"/>
      <c r="BK278" s="39"/>
      <c r="BL278" s="39"/>
      <c r="BM278" s="39"/>
      <c r="BN278" s="39"/>
      <c r="BO278" s="39"/>
      <c r="BP278" s="39"/>
      <c r="BQ278" s="39"/>
      <c r="BR278" s="39"/>
      <c r="BS278" s="39"/>
    </row>
    <row r="279" spans="1:71" x14ac:dyDescent="0.25">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39"/>
      <c r="BA279" s="39"/>
      <c r="BB279" s="39"/>
      <c r="BC279" s="39"/>
      <c r="BD279" s="39"/>
      <c r="BE279" s="39"/>
      <c r="BF279" s="39"/>
      <c r="BG279" s="39"/>
      <c r="BH279" s="39"/>
      <c r="BI279" s="39"/>
      <c r="BJ279" s="39"/>
      <c r="BK279" s="39"/>
      <c r="BL279" s="39"/>
      <c r="BM279" s="39"/>
      <c r="BN279" s="39"/>
      <c r="BO279" s="39"/>
      <c r="BP279" s="39"/>
      <c r="BQ279" s="39"/>
      <c r="BR279" s="39"/>
      <c r="BS279" s="39"/>
    </row>
    <row r="280" spans="1:71" x14ac:dyDescent="0.25">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c r="BE280" s="39"/>
      <c r="BF280" s="39"/>
      <c r="BG280" s="39"/>
      <c r="BH280" s="39"/>
      <c r="BI280" s="39"/>
      <c r="BJ280" s="39"/>
      <c r="BK280" s="39"/>
      <c r="BL280" s="39"/>
      <c r="BM280" s="39"/>
      <c r="BN280" s="39"/>
      <c r="BO280" s="39"/>
      <c r="BP280" s="39"/>
      <c r="BQ280" s="39"/>
      <c r="BR280" s="39"/>
      <c r="BS280" s="39"/>
    </row>
    <row r="281" spans="1:71" x14ac:dyDescent="0.25">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c r="BE281" s="39"/>
      <c r="BF281" s="39"/>
      <c r="BG281" s="39"/>
      <c r="BH281" s="39"/>
      <c r="BI281" s="39"/>
      <c r="BJ281" s="39"/>
      <c r="BK281" s="39"/>
      <c r="BL281" s="39"/>
      <c r="BM281" s="39"/>
      <c r="BN281" s="39"/>
      <c r="BO281" s="39"/>
      <c r="BP281" s="39"/>
      <c r="BQ281" s="39"/>
      <c r="BR281" s="39"/>
      <c r="BS281" s="39"/>
    </row>
    <row r="282" spans="1:71" x14ac:dyDescent="0.2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c r="BE282" s="39"/>
      <c r="BF282" s="39"/>
      <c r="BG282" s="39"/>
      <c r="BH282" s="39"/>
      <c r="BI282" s="39"/>
      <c r="BJ282" s="39"/>
      <c r="BK282" s="39"/>
      <c r="BL282" s="39"/>
      <c r="BM282" s="39"/>
      <c r="BN282" s="39"/>
      <c r="BO282" s="39"/>
      <c r="BP282" s="39"/>
      <c r="BQ282" s="39"/>
      <c r="BR282" s="39"/>
      <c r="BS282" s="39"/>
    </row>
    <row r="283" spans="1:71" x14ac:dyDescent="0.25">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c r="AY283" s="39"/>
      <c r="AZ283" s="39"/>
      <c r="BA283" s="39"/>
      <c r="BB283" s="39"/>
      <c r="BC283" s="39"/>
      <c r="BD283" s="39"/>
      <c r="BE283" s="39"/>
      <c r="BF283" s="39"/>
      <c r="BG283" s="39"/>
      <c r="BH283" s="39"/>
      <c r="BI283" s="39"/>
      <c r="BJ283" s="39"/>
      <c r="BK283" s="39"/>
      <c r="BL283" s="39"/>
      <c r="BM283" s="39"/>
      <c r="BN283" s="39"/>
      <c r="BO283" s="39"/>
      <c r="BP283" s="39"/>
      <c r="BQ283" s="39"/>
      <c r="BR283" s="39"/>
      <c r="BS283" s="39"/>
    </row>
    <row r="284" spans="1:71" x14ac:dyDescent="0.25">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c r="AY284" s="39"/>
      <c r="AZ284" s="39"/>
      <c r="BA284" s="39"/>
      <c r="BB284" s="39"/>
      <c r="BC284" s="39"/>
      <c r="BD284" s="39"/>
      <c r="BE284" s="39"/>
      <c r="BF284" s="39"/>
      <c r="BG284" s="39"/>
      <c r="BH284" s="39"/>
      <c r="BI284" s="39"/>
      <c r="BJ284" s="39"/>
      <c r="BK284" s="39"/>
      <c r="BL284" s="39"/>
      <c r="BM284" s="39"/>
      <c r="BN284" s="39"/>
      <c r="BO284" s="39"/>
      <c r="BP284" s="39"/>
      <c r="BQ284" s="39"/>
      <c r="BR284" s="39"/>
      <c r="BS284" s="39"/>
    </row>
    <row r="285" spans="1:71" x14ac:dyDescent="0.2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39"/>
      <c r="BA285" s="39"/>
      <c r="BB285" s="39"/>
      <c r="BC285" s="39"/>
      <c r="BD285" s="39"/>
      <c r="BE285" s="39"/>
      <c r="BF285" s="39"/>
      <c r="BG285" s="39"/>
      <c r="BH285" s="39"/>
      <c r="BI285" s="39"/>
      <c r="BJ285" s="39"/>
      <c r="BK285" s="39"/>
      <c r="BL285" s="39"/>
      <c r="BM285" s="39"/>
      <c r="BN285" s="39"/>
      <c r="BO285" s="39"/>
      <c r="BP285" s="39"/>
      <c r="BQ285" s="39"/>
      <c r="BR285" s="39"/>
      <c r="BS285" s="39"/>
    </row>
    <row r="286" spans="1:71" x14ac:dyDescent="0.25">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39"/>
      <c r="BA286" s="39"/>
      <c r="BB286" s="39"/>
      <c r="BC286" s="39"/>
      <c r="BD286" s="39"/>
      <c r="BE286" s="39"/>
      <c r="BF286" s="39"/>
      <c r="BG286" s="39"/>
      <c r="BH286" s="39"/>
      <c r="BI286" s="39"/>
      <c r="BJ286" s="39"/>
      <c r="BK286" s="39"/>
      <c r="BL286" s="39"/>
      <c r="BM286" s="39"/>
      <c r="BN286" s="39"/>
      <c r="BO286" s="39"/>
      <c r="BP286" s="39"/>
      <c r="BQ286" s="39"/>
      <c r="BR286" s="39"/>
      <c r="BS286" s="39"/>
    </row>
    <row r="287" spans="1:71" x14ac:dyDescent="0.25">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c r="BE287" s="39"/>
      <c r="BF287" s="39"/>
      <c r="BG287" s="39"/>
      <c r="BH287" s="39"/>
      <c r="BI287" s="39"/>
      <c r="BJ287" s="39"/>
      <c r="BK287" s="39"/>
      <c r="BL287" s="39"/>
      <c r="BM287" s="39"/>
      <c r="BN287" s="39"/>
      <c r="BO287" s="39"/>
      <c r="BP287" s="39"/>
      <c r="BQ287" s="39"/>
      <c r="BR287" s="39"/>
      <c r="BS287" s="39"/>
    </row>
    <row r="288" spans="1:71" x14ac:dyDescent="0.25">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c r="BE288" s="39"/>
      <c r="BF288" s="39"/>
      <c r="BG288" s="39"/>
      <c r="BH288" s="39"/>
      <c r="BI288" s="39"/>
      <c r="BJ288" s="39"/>
      <c r="BK288" s="39"/>
      <c r="BL288" s="39"/>
      <c r="BM288" s="39"/>
      <c r="BN288" s="39"/>
      <c r="BO288" s="39"/>
      <c r="BP288" s="39"/>
      <c r="BQ288" s="39"/>
      <c r="BR288" s="39"/>
      <c r="BS288" s="39"/>
    </row>
    <row r="289" spans="1:71" x14ac:dyDescent="0.25">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c r="BE289" s="39"/>
      <c r="BF289" s="39"/>
      <c r="BG289" s="39"/>
      <c r="BH289" s="39"/>
      <c r="BI289" s="39"/>
      <c r="BJ289" s="39"/>
      <c r="BK289" s="39"/>
      <c r="BL289" s="39"/>
      <c r="BM289" s="39"/>
      <c r="BN289" s="39"/>
      <c r="BO289" s="39"/>
      <c r="BP289" s="39"/>
      <c r="BQ289" s="39"/>
      <c r="BR289" s="39"/>
      <c r="BS289" s="39"/>
    </row>
    <row r="290" spans="1:71" x14ac:dyDescent="0.25">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c r="AY290" s="39"/>
      <c r="AZ290" s="39"/>
      <c r="BA290" s="39"/>
      <c r="BB290" s="39"/>
      <c r="BC290" s="39"/>
      <c r="BD290" s="39"/>
      <c r="BE290" s="39"/>
      <c r="BF290" s="39"/>
      <c r="BG290" s="39"/>
      <c r="BH290" s="39"/>
      <c r="BI290" s="39"/>
      <c r="BJ290" s="39"/>
      <c r="BK290" s="39"/>
      <c r="BL290" s="39"/>
      <c r="BM290" s="39"/>
      <c r="BN290" s="39"/>
      <c r="BO290" s="39"/>
      <c r="BP290" s="39"/>
      <c r="BQ290" s="39"/>
      <c r="BR290" s="39"/>
      <c r="BS290" s="39"/>
    </row>
    <row r="291" spans="1:71" x14ac:dyDescent="0.25">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c r="AY291" s="39"/>
      <c r="AZ291" s="39"/>
      <c r="BA291" s="39"/>
      <c r="BB291" s="39"/>
      <c r="BC291" s="39"/>
      <c r="BD291" s="39"/>
      <c r="BE291" s="39"/>
      <c r="BF291" s="39"/>
      <c r="BG291" s="39"/>
      <c r="BH291" s="39"/>
      <c r="BI291" s="39"/>
      <c r="BJ291" s="39"/>
      <c r="BK291" s="39"/>
      <c r="BL291" s="39"/>
      <c r="BM291" s="39"/>
      <c r="BN291" s="39"/>
      <c r="BO291" s="39"/>
      <c r="BP291" s="39"/>
      <c r="BQ291" s="39"/>
      <c r="BR291" s="39"/>
      <c r="BS291" s="39"/>
    </row>
    <row r="292" spans="1:71" x14ac:dyDescent="0.25">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39"/>
      <c r="BA292" s="39"/>
      <c r="BB292" s="39"/>
      <c r="BC292" s="39"/>
      <c r="BD292" s="39"/>
      <c r="BE292" s="39"/>
      <c r="BF292" s="39"/>
      <c r="BG292" s="39"/>
      <c r="BH292" s="39"/>
      <c r="BI292" s="39"/>
      <c r="BJ292" s="39"/>
      <c r="BK292" s="39"/>
      <c r="BL292" s="39"/>
      <c r="BM292" s="39"/>
      <c r="BN292" s="39"/>
      <c r="BO292" s="39"/>
      <c r="BP292" s="39"/>
      <c r="BQ292" s="39"/>
      <c r="BR292" s="39"/>
      <c r="BS292" s="39"/>
    </row>
    <row r="293" spans="1:71" x14ac:dyDescent="0.25">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c r="AY293" s="39"/>
      <c r="AZ293" s="39"/>
      <c r="BA293" s="39"/>
      <c r="BB293" s="39"/>
      <c r="BC293" s="39"/>
      <c r="BD293" s="39"/>
      <c r="BE293" s="39"/>
      <c r="BF293" s="39"/>
      <c r="BG293" s="39"/>
      <c r="BH293" s="39"/>
      <c r="BI293" s="39"/>
      <c r="BJ293" s="39"/>
      <c r="BK293" s="39"/>
      <c r="BL293" s="39"/>
      <c r="BM293" s="39"/>
      <c r="BN293" s="39"/>
      <c r="BO293" s="39"/>
      <c r="BP293" s="39"/>
      <c r="BQ293" s="39"/>
      <c r="BR293" s="39"/>
      <c r="BS293" s="39"/>
    </row>
    <row r="294" spans="1:71" x14ac:dyDescent="0.25">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39"/>
      <c r="AZ294" s="39"/>
      <c r="BA294" s="39"/>
      <c r="BB294" s="39"/>
      <c r="BC294" s="39"/>
      <c r="BD294" s="39"/>
      <c r="BE294" s="39"/>
      <c r="BF294" s="39"/>
      <c r="BG294" s="39"/>
      <c r="BH294" s="39"/>
      <c r="BI294" s="39"/>
      <c r="BJ294" s="39"/>
      <c r="BK294" s="39"/>
      <c r="BL294" s="39"/>
      <c r="BM294" s="39"/>
      <c r="BN294" s="39"/>
      <c r="BO294" s="39"/>
      <c r="BP294" s="39"/>
      <c r="BQ294" s="39"/>
      <c r="BR294" s="39"/>
      <c r="BS294" s="39"/>
    </row>
    <row r="295" spans="1:71" x14ac:dyDescent="0.2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39"/>
      <c r="BA295" s="39"/>
      <c r="BB295" s="39"/>
      <c r="BC295" s="39"/>
      <c r="BD295" s="39"/>
      <c r="BE295" s="39"/>
      <c r="BF295" s="39"/>
      <c r="BG295" s="39"/>
      <c r="BH295" s="39"/>
      <c r="BI295" s="39"/>
      <c r="BJ295" s="39"/>
      <c r="BK295" s="39"/>
      <c r="BL295" s="39"/>
      <c r="BM295" s="39"/>
      <c r="BN295" s="39"/>
      <c r="BO295" s="39"/>
      <c r="BP295" s="39"/>
      <c r="BQ295" s="39"/>
      <c r="BR295" s="39"/>
      <c r="BS295" s="39"/>
    </row>
    <row r="296" spans="1:71" x14ac:dyDescent="0.25">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39"/>
      <c r="BA296" s="39"/>
      <c r="BB296" s="39"/>
      <c r="BC296" s="39"/>
      <c r="BD296" s="39"/>
      <c r="BE296" s="39"/>
      <c r="BF296" s="39"/>
      <c r="BG296" s="39"/>
      <c r="BH296" s="39"/>
      <c r="BI296" s="39"/>
      <c r="BJ296" s="39"/>
      <c r="BK296" s="39"/>
      <c r="BL296" s="39"/>
      <c r="BM296" s="39"/>
      <c r="BN296" s="39"/>
      <c r="BO296" s="39"/>
      <c r="BP296" s="39"/>
      <c r="BQ296" s="39"/>
      <c r="BR296" s="39"/>
      <c r="BS296" s="39"/>
    </row>
    <row r="297" spans="1:71" x14ac:dyDescent="0.25">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c r="AY297" s="39"/>
      <c r="AZ297" s="39"/>
      <c r="BA297" s="39"/>
      <c r="BB297" s="39"/>
      <c r="BC297" s="39"/>
      <c r="BD297" s="39"/>
      <c r="BE297" s="39"/>
      <c r="BF297" s="39"/>
      <c r="BG297" s="39"/>
      <c r="BH297" s="39"/>
      <c r="BI297" s="39"/>
      <c r="BJ297" s="39"/>
      <c r="BK297" s="39"/>
      <c r="BL297" s="39"/>
      <c r="BM297" s="39"/>
      <c r="BN297" s="39"/>
      <c r="BO297" s="39"/>
      <c r="BP297" s="39"/>
      <c r="BQ297" s="39"/>
      <c r="BR297" s="39"/>
      <c r="BS297" s="39"/>
    </row>
    <row r="298" spans="1:71" x14ac:dyDescent="0.25">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c r="BN298" s="39"/>
      <c r="BO298" s="39"/>
      <c r="BP298" s="39"/>
      <c r="BQ298" s="39"/>
      <c r="BR298" s="39"/>
      <c r="BS298" s="39"/>
    </row>
    <row r="299" spans="1:71" x14ac:dyDescent="0.25">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c r="BE299" s="39"/>
      <c r="BF299" s="39"/>
      <c r="BG299" s="39"/>
      <c r="BH299" s="39"/>
      <c r="BI299" s="39"/>
      <c r="BJ299" s="39"/>
      <c r="BK299" s="39"/>
      <c r="BL299" s="39"/>
      <c r="BM299" s="39"/>
      <c r="BN299" s="39"/>
      <c r="BO299" s="39"/>
      <c r="BP299" s="39"/>
      <c r="BQ299" s="39"/>
      <c r="BR299" s="39"/>
      <c r="BS299" s="39"/>
    </row>
    <row r="300" spans="1:71" x14ac:dyDescent="0.25">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39"/>
      <c r="BA300" s="39"/>
      <c r="BB300" s="39"/>
      <c r="BC300" s="39"/>
      <c r="BD300" s="39"/>
      <c r="BE300" s="39"/>
      <c r="BF300" s="39"/>
      <c r="BG300" s="39"/>
      <c r="BH300" s="39"/>
      <c r="BI300" s="39"/>
      <c r="BJ300" s="39"/>
      <c r="BK300" s="39"/>
      <c r="BL300" s="39"/>
      <c r="BM300" s="39"/>
      <c r="BN300" s="39"/>
      <c r="BO300" s="39"/>
      <c r="BP300" s="39"/>
      <c r="BQ300" s="39"/>
      <c r="BR300" s="39"/>
      <c r="BS300" s="39"/>
    </row>
    <row r="301" spans="1:71" x14ac:dyDescent="0.25">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c r="AY301" s="39"/>
      <c r="AZ301" s="39"/>
      <c r="BA301" s="39"/>
      <c r="BB301" s="39"/>
      <c r="BC301" s="39"/>
      <c r="BD301" s="39"/>
      <c r="BE301" s="39"/>
      <c r="BF301" s="39"/>
      <c r="BG301" s="39"/>
      <c r="BH301" s="39"/>
      <c r="BI301" s="39"/>
      <c r="BJ301" s="39"/>
      <c r="BK301" s="39"/>
      <c r="BL301" s="39"/>
      <c r="BM301" s="39"/>
      <c r="BN301" s="39"/>
      <c r="BO301" s="39"/>
      <c r="BP301" s="39"/>
      <c r="BQ301" s="39"/>
      <c r="BR301" s="39"/>
      <c r="BS301" s="39"/>
    </row>
    <row r="302" spans="1:71" x14ac:dyDescent="0.25">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39"/>
      <c r="BA302" s="39"/>
      <c r="BB302" s="39"/>
      <c r="BC302" s="39"/>
      <c r="BD302" s="39"/>
      <c r="BE302" s="39"/>
      <c r="BF302" s="39"/>
      <c r="BG302" s="39"/>
      <c r="BH302" s="39"/>
      <c r="BI302" s="39"/>
      <c r="BJ302" s="39"/>
      <c r="BK302" s="39"/>
      <c r="BL302" s="39"/>
      <c r="BM302" s="39"/>
      <c r="BN302" s="39"/>
      <c r="BO302" s="39"/>
      <c r="BP302" s="39"/>
      <c r="BQ302" s="39"/>
      <c r="BR302" s="39"/>
      <c r="BS302" s="39"/>
    </row>
    <row r="303" spans="1:71" x14ac:dyDescent="0.25">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39"/>
      <c r="AW303" s="39"/>
      <c r="AX303" s="39"/>
      <c r="AY303" s="39"/>
      <c r="AZ303" s="39"/>
      <c r="BA303" s="39"/>
      <c r="BB303" s="39"/>
      <c r="BC303" s="39"/>
      <c r="BD303" s="39"/>
      <c r="BE303" s="39"/>
      <c r="BF303" s="39"/>
      <c r="BG303" s="39"/>
      <c r="BH303" s="39"/>
      <c r="BI303" s="39"/>
      <c r="BJ303" s="39"/>
      <c r="BK303" s="39"/>
      <c r="BL303" s="39"/>
      <c r="BM303" s="39"/>
      <c r="BN303" s="39"/>
      <c r="BO303" s="39"/>
      <c r="BP303" s="39"/>
      <c r="BQ303" s="39"/>
      <c r="BR303" s="39"/>
      <c r="BS303" s="39"/>
    </row>
    <row r="304" spans="1:71" x14ac:dyDescent="0.25">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c r="BE304" s="39"/>
      <c r="BF304" s="39"/>
      <c r="BG304" s="39"/>
      <c r="BH304" s="39"/>
      <c r="BI304" s="39"/>
      <c r="BJ304" s="39"/>
      <c r="BK304" s="39"/>
      <c r="BL304" s="39"/>
      <c r="BM304" s="39"/>
      <c r="BN304" s="39"/>
      <c r="BO304" s="39"/>
      <c r="BP304" s="39"/>
      <c r="BQ304" s="39"/>
      <c r="BR304" s="39"/>
      <c r="BS304" s="39"/>
    </row>
    <row r="305" spans="1:71" x14ac:dyDescent="0.25">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39"/>
      <c r="AW305" s="39"/>
      <c r="AX305" s="39"/>
      <c r="AY305" s="39"/>
      <c r="AZ305" s="39"/>
      <c r="BA305" s="39"/>
      <c r="BB305" s="39"/>
      <c r="BC305" s="39"/>
      <c r="BD305" s="39"/>
      <c r="BE305" s="39"/>
      <c r="BF305" s="39"/>
      <c r="BG305" s="39"/>
      <c r="BH305" s="39"/>
      <c r="BI305" s="39"/>
      <c r="BJ305" s="39"/>
      <c r="BK305" s="39"/>
      <c r="BL305" s="39"/>
      <c r="BM305" s="39"/>
      <c r="BN305" s="39"/>
      <c r="BO305" s="39"/>
      <c r="BP305" s="39"/>
      <c r="BQ305" s="39"/>
      <c r="BR305" s="39"/>
      <c r="BS305" s="39"/>
    </row>
    <row r="306" spans="1:71" x14ac:dyDescent="0.25">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39"/>
      <c r="AW306" s="39"/>
      <c r="AX306" s="39"/>
      <c r="AY306" s="39"/>
      <c r="AZ306" s="39"/>
      <c r="BA306" s="39"/>
      <c r="BB306" s="39"/>
      <c r="BC306" s="39"/>
      <c r="BD306" s="39"/>
      <c r="BE306" s="39"/>
      <c r="BF306" s="39"/>
      <c r="BG306" s="39"/>
      <c r="BH306" s="39"/>
      <c r="BI306" s="39"/>
      <c r="BJ306" s="39"/>
      <c r="BK306" s="39"/>
      <c r="BL306" s="39"/>
      <c r="BM306" s="39"/>
      <c r="BN306" s="39"/>
      <c r="BO306" s="39"/>
      <c r="BP306" s="39"/>
      <c r="BQ306" s="39"/>
      <c r="BR306" s="39"/>
      <c r="BS306" s="39"/>
    </row>
    <row r="307" spans="1:71" x14ac:dyDescent="0.25">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39"/>
      <c r="AY307" s="39"/>
      <c r="AZ307" s="39"/>
      <c r="BA307" s="39"/>
      <c r="BB307" s="39"/>
      <c r="BC307" s="39"/>
      <c r="BD307" s="39"/>
      <c r="BE307" s="39"/>
      <c r="BF307" s="39"/>
      <c r="BG307" s="39"/>
      <c r="BH307" s="39"/>
      <c r="BI307" s="39"/>
      <c r="BJ307" s="39"/>
      <c r="BK307" s="39"/>
      <c r="BL307" s="39"/>
      <c r="BM307" s="39"/>
      <c r="BN307" s="39"/>
      <c r="BO307" s="39"/>
      <c r="BP307" s="39"/>
      <c r="BQ307" s="39"/>
      <c r="BR307" s="39"/>
      <c r="BS307" s="39"/>
    </row>
    <row r="308" spans="1:71" x14ac:dyDescent="0.25">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c r="AO308" s="39"/>
      <c r="AP308" s="39"/>
      <c r="AQ308" s="39"/>
      <c r="AR308" s="39"/>
      <c r="AS308" s="39"/>
      <c r="AT308" s="39"/>
      <c r="AU308" s="39"/>
      <c r="AV308" s="39"/>
      <c r="AW308" s="39"/>
      <c r="AX308" s="39"/>
      <c r="AY308" s="39"/>
      <c r="AZ308" s="39"/>
      <c r="BA308" s="39"/>
      <c r="BB308" s="39"/>
      <c r="BC308" s="39"/>
      <c r="BD308" s="39"/>
      <c r="BE308" s="39"/>
      <c r="BF308" s="39"/>
      <c r="BG308" s="39"/>
      <c r="BH308" s="39"/>
      <c r="BI308" s="39"/>
      <c r="BJ308" s="39"/>
      <c r="BK308" s="39"/>
      <c r="BL308" s="39"/>
      <c r="BM308" s="39"/>
      <c r="BN308" s="39"/>
      <c r="BO308" s="39"/>
      <c r="BP308" s="39"/>
      <c r="BQ308" s="39"/>
      <c r="BR308" s="39"/>
      <c r="BS308" s="39"/>
    </row>
    <row r="309" spans="1:71" x14ac:dyDescent="0.25">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39"/>
      <c r="AW309" s="39"/>
      <c r="AX309" s="39"/>
      <c r="AY309" s="39"/>
      <c r="AZ309" s="39"/>
      <c r="BA309" s="39"/>
      <c r="BB309" s="39"/>
      <c r="BC309" s="39"/>
      <c r="BD309" s="39"/>
      <c r="BE309" s="39"/>
      <c r="BF309" s="39"/>
      <c r="BG309" s="39"/>
      <c r="BH309" s="39"/>
      <c r="BI309" s="39"/>
      <c r="BJ309" s="39"/>
      <c r="BK309" s="39"/>
      <c r="BL309" s="39"/>
      <c r="BM309" s="39"/>
      <c r="BN309" s="39"/>
      <c r="BO309" s="39"/>
      <c r="BP309" s="39"/>
      <c r="BQ309" s="39"/>
      <c r="BR309" s="39"/>
      <c r="BS309" s="39"/>
    </row>
    <row r="310" spans="1:71" x14ac:dyDescent="0.25">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c r="AO310" s="39"/>
      <c r="AP310" s="39"/>
      <c r="AQ310" s="39"/>
      <c r="AR310" s="39"/>
      <c r="AS310" s="39"/>
      <c r="AT310" s="39"/>
      <c r="AU310" s="39"/>
      <c r="AV310" s="39"/>
      <c r="AW310" s="39"/>
      <c r="AX310" s="39"/>
      <c r="AY310" s="39"/>
      <c r="AZ310" s="39"/>
      <c r="BA310" s="39"/>
      <c r="BB310" s="39"/>
      <c r="BC310" s="39"/>
      <c r="BD310" s="39"/>
      <c r="BE310" s="39"/>
      <c r="BF310" s="39"/>
      <c r="BG310" s="39"/>
      <c r="BH310" s="39"/>
      <c r="BI310" s="39"/>
      <c r="BJ310" s="39"/>
      <c r="BK310" s="39"/>
      <c r="BL310" s="39"/>
      <c r="BM310" s="39"/>
      <c r="BN310" s="39"/>
      <c r="BO310" s="39"/>
      <c r="BP310" s="39"/>
      <c r="BQ310" s="39"/>
      <c r="BR310" s="39"/>
      <c r="BS310" s="39"/>
    </row>
    <row r="311" spans="1:71" x14ac:dyDescent="0.25">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c r="AY311" s="39"/>
      <c r="AZ311" s="39"/>
      <c r="BA311" s="39"/>
      <c r="BB311" s="39"/>
      <c r="BC311" s="39"/>
      <c r="BD311" s="39"/>
      <c r="BE311" s="39"/>
      <c r="BF311" s="39"/>
      <c r="BG311" s="39"/>
      <c r="BH311" s="39"/>
      <c r="BI311" s="39"/>
      <c r="BJ311" s="39"/>
      <c r="BK311" s="39"/>
      <c r="BL311" s="39"/>
      <c r="BM311" s="39"/>
      <c r="BN311" s="39"/>
      <c r="BO311" s="39"/>
      <c r="BP311" s="39"/>
      <c r="BQ311" s="39"/>
      <c r="BR311" s="39"/>
      <c r="BS311" s="39"/>
    </row>
    <row r="312" spans="1:71" x14ac:dyDescent="0.25">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39"/>
      <c r="AW312" s="39"/>
      <c r="AX312" s="39"/>
      <c r="AY312" s="39"/>
      <c r="AZ312" s="39"/>
      <c r="BA312" s="39"/>
      <c r="BB312" s="39"/>
      <c r="BC312" s="39"/>
      <c r="BD312" s="39"/>
      <c r="BE312" s="39"/>
      <c r="BF312" s="39"/>
      <c r="BG312" s="39"/>
      <c r="BH312" s="39"/>
      <c r="BI312" s="39"/>
      <c r="BJ312" s="39"/>
      <c r="BK312" s="39"/>
      <c r="BL312" s="39"/>
      <c r="BM312" s="39"/>
      <c r="BN312" s="39"/>
      <c r="BO312" s="39"/>
      <c r="BP312" s="39"/>
      <c r="BQ312" s="39"/>
      <c r="BR312" s="39"/>
      <c r="BS312" s="39"/>
    </row>
    <row r="313" spans="1:71" x14ac:dyDescent="0.25">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c r="AO313" s="39"/>
      <c r="AP313" s="39"/>
      <c r="AQ313" s="39"/>
      <c r="AR313" s="39"/>
      <c r="AS313" s="39"/>
      <c r="AT313" s="39"/>
      <c r="AU313" s="39"/>
      <c r="AV313" s="39"/>
      <c r="AW313" s="39"/>
      <c r="AX313" s="39"/>
      <c r="AY313" s="39"/>
      <c r="AZ313" s="39"/>
      <c r="BA313" s="39"/>
      <c r="BB313" s="39"/>
      <c r="BC313" s="39"/>
      <c r="BD313" s="39"/>
      <c r="BE313" s="39"/>
      <c r="BF313" s="39"/>
      <c r="BG313" s="39"/>
      <c r="BH313" s="39"/>
      <c r="BI313" s="39"/>
      <c r="BJ313" s="39"/>
      <c r="BK313" s="39"/>
      <c r="BL313" s="39"/>
      <c r="BM313" s="39"/>
      <c r="BN313" s="39"/>
      <c r="BO313" s="39"/>
      <c r="BP313" s="39"/>
      <c r="BQ313" s="39"/>
      <c r="BR313" s="39"/>
      <c r="BS313" s="39"/>
    </row>
    <row r="314" spans="1:71" x14ac:dyDescent="0.25">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c r="AO314" s="39"/>
      <c r="AP314" s="39"/>
      <c r="AQ314" s="39"/>
      <c r="AR314" s="39"/>
      <c r="AS314" s="39"/>
      <c r="AT314" s="39"/>
      <c r="AU314" s="39"/>
      <c r="AV314" s="39"/>
      <c r="AW314" s="39"/>
      <c r="AX314" s="39"/>
      <c r="AY314" s="39"/>
      <c r="AZ314" s="39"/>
      <c r="BA314" s="39"/>
      <c r="BB314" s="39"/>
      <c r="BC314" s="39"/>
      <c r="BD314" s="39"/>
      <c r="BE314" s="39"/>
      <c r="BF314" s="39"/>
      <c r="BG314" s="39"/>
      <c r="BH314" s="39"/>
      <c r="BI314" s="39"/>
      <c r="BJ314" s="39"/>
      <c r="BK314" s="39"/>
      <c r="BL314" s="39"/>
      <c r="BM314" s="39"/>
      <c r="BN314" s="39"/>
      <c r="BO314" s="39"/>
      <c r="BP314" s="39"/>
      <c r="BQ314" s="39"/>
      <c r="BR314" s="39"/>
      <c r="BS314" s="39"/>
    </row>
    <row r="315" spans="1:71" x14ac:dyDescent="0.25">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c r="AO315" s="39"/>
      <c r="AP315" s="39"/>
      <c r="AQ315" s="39"/>
      <c r="AR315" s="39"/>
      <c r="AS315" s="39"/>
      <c r="AT315" s="39"/>
      <c r="AU315" s="39"/>
      <c r="AV315" s="39"/>
      <c r="AW315" s="39"/>
      <c r="AX315" s="39"/>
      <c r="AY315" s="39"/>
      <c r="AZ315" s="39"/>
      <c r="BA315" s="39"/>
      <c r="BB315" s="39"/>
      <c r="BC315" s="39"/>
      <c r="BD315" s="39"/>
      <c r="BE315" s="39"/>
      <c r="BF315" s="39"/>
      <c r="BG315" s="39"/>
      <c r="BH315" s="39"/>
      <c r="BI315" s="39"/>
      <c r="BJ315" s="39"/>
      <c r="BK315" s="39"/>
      <c r="BL315" s="39"/>
      <c r="BM315" s="39"/>
      <c r="BN315" s="39"/>
      <c r="BO315" s="39"/>
      <c r="BP315" s="39"/>
      <c r="BQ315" s="39"/>
      <c r="BR315" s="39"/>
      <c r="BS315" s="39"/>
    </row>
    <row r="316" spans="1:71" x14ac:dyDescent="0.25">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c r="AO316" s="39"/>
      <c r="AP316" s="39"/>
      <c r="AQ316" s="39"/>
      <c r="AR316" s="39"/>
      <c r="AS316" s="39"/>
      <c r="AT316" s="39"/>
      <c r="AU316" s="39"/>
      <c r="AV316" s="39"/>
      <c r="AW316" s="39"/>
      <c r="AX316" s="39"/>
      <c r="AY316" s="39"/>
      <c r="AZ316" s="39"/>
      <c r="BA316" s="39"/>
      <c r="BB316" s="39"/>
      <c r="BC316" s="39"/>
      <c r="BD316" s="39"/>
      <c r="BE316" s="39"/>
      <c r="BF316" s="39"/>
      <c r="BG316" s="39"/>
      <c r="BH316" s="39"/>
      <c r="BI316" s="39"/>
      <c r="BJ316" s="39"/>
      <c r="BK316" s="39"/>
      <c r="BL316" s="39"/>
      <c r="BM316" s="39"/>
      <c r="BN316" s="39"/>
      <c r="BO316" s="39"/>
      <c r="BP316" s="39"/>
      <c r="BQ316" s="39"/>
      <c r="BR316" s="39"/>
      <c r="BS316" s="39"/>
    </row>
    <row r="317" spans="1:71" x14ac:dyDescent="0.25">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39"/>
      <c r="AW317" s="39"/>
      <c r="AX317" s="39"/>
      <c r="AY317" s="39"/>
      <c r="AZ317" s="39"/>
      <c r="BA317" s="39"/>
      <c r="BB317" s="39"/>
      <c r="BC317" s="39"/>
      <c r="BD317" s="39"/>
      <c r="BE317" s="39"/>
      <c r="BF317" s="39"/>
      <c r="BG317" s="39"/>
      <c r="BH317" s="39"/>
      <c r="BI317" s="39"/>
      <c r="BJ317" s="39"/>
      <c r="BK317" s="39"/>
      <c r="BL317" s="39"/>
      <c r="BM317" s="39"/>
      <c r="BN317" s="39"/>
      <c r="BO317" s="39"/>
      <c r="BP317" s="39"/>
      <c r="BQ317" s="39"/>
      <c r="BR317" s="39"/>
      <c r="BS317" s="39"/>
    </row>
    <row r="318" spans="1:71" x14ac:dyDescent="0.25">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c r="AO318" s="39"/>
      <c r="AP318" s="39"/>
      <c r="AQ318" s="39"/>
      <c r="AR318" s="39"/>
      <c r="AS318" s="39"/>
      <c r="AT318" s="39"/>
      <c r="AU318" s="39"/>
      <c r="AV318" s="39"/>
      <c r="AW318" s="39"/>
      <c r="AX318" s="39"/>
      <c r="AY318" s="39"/>
      <c r="AZ318" s="39"/>
      <c r="BA318" s="39"/>
      <c r="BB318" s="39"/>
      <c r="BC318" s="39"/>
      <c r="BD318" s="39"/>
      <c r="BE318" s="39"/>
      <c r="BF318" s="39"/>
      <c r="BG318" s="39"/>
      <c r="BH318" s="39"/>
      <c r="BI318" s="39"/>
      <c r="BJ318" s="39"/>
      <c r="BK318" s="39"/>
      <c r="BL318" s="39"/>
      <c r="BM318" s="39"/>
      <c r="BN318" s="39"/>
      <c r="BO318" s="39"/>
      <c r="BP318" s="39"/>
      <c r="BQ318" s="39"/>
      <c r="BR318" s="39"/>
      <c r="BS318" s="39"/>
    </row>
    <row r="319" spans="1:71" x14ac:dyDescent="0.25">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c r="AO319" s="39"/>
      <c r="AP319" s="39"/>
      <c r="AQ319" s="39"/>
      <c r="AR319" s="39"/>
      <c r="AS319" s="39"/>
      <c r="AT319" s="39"/>
      <c r="AU319" s="39"/>
      <c r="AV319" s="39"/>
      <c r="AW319" s="39"/>
      <c r="AX319" s="39"/>
      <c r="AY319" s="39"/>
      <c r="AZ319" s="39"/>
      <c r="BA319" s="39"/>
      <c r="BB319" s="39"/>
      <c r="BC319" s="39"/>
      <c r="BD319" s="39"/>
      <c r="BE319" s="39"/>
      <c r="BF319" s="39"/>
      <c r="BG319" s="39"/>
      <c r="BH319" s="39"/>
      <c r="BI319" s="39"/>
      <c r="BJ319" s="39"/>
      <c r="BK319" s="39"/>
      <c r="BL319" s="39"/>
      <c r="BM319" s="39"/>
      <c r="BN319" s="39"/>
      <c r="BO319" s="39"/>
      <c r="BP319" s="39"/>
      <c r="BQ319" s="39"/>
      <c r="BR319" s="39"/>
      <c r="BS319" s="39"/>
    </row>
    <row r="320" spans="1:71" x14ac:dyDescent="0.25">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c r="AO320" s="39"/>
      <c r="AP320" s="39"/>
      <c r="AQ320" s="39"/>
      <c r="AR320" s="39"/>
      <c r="AS320" s="39"/>
      <c r="AT320" s="39"/>
      <c r="AU320" s="39"/>
      <c r="AV320" s="39"/>
      <c r="AW320" s="39"/>
      <c r="AX320" s="39"/>
      <c r="AY320" s="39"/>
      <c r="AZ320" s="39"/>
      <c r="BA320" s="39"/>
      <c r="BB320" s="39"/>
      <c r="BC320" s="39"/>
      <c r="BD320" s="39"/>
      <c r="BE320" s="39"/>
      <c r="BF320" s="39"/>
      <c r="BG320" s="39"/>
      <c r="BH320" s="39"/>
      <c r="BI320" s="39"/>
      <c r="BJ320" s="39"/>
      <c r="BK320" s="39"/>
      <c r="BL320" s="39"/>
      <c r="BM320" s="39"/>
      <c r="BN320" s="39"/>
      <c r="BO320" s="39"/>
      <c r="BP320" s="39"/>
      <c r="BQ320" s="39"/>
      <c r="BR320" s="39"/>
      <c r="BS320" s="39"/>
    </row>
    <row r="321" spans="1:71" x14ac:dyDescent="0.25">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c r="AO321" s="39"/>
      <c r="AP321" s="39"/>
      <c r="AQ321" s="39"/>
      <c r="AR321" s="39"/>
      <c r="AS321" s="39"/>
      <c r="AT321" s="39"/>
      <c r="AU321" s="39"/>
      <c r="AV321" s="39"/>
      <c r="AW321" s="39"/>
      <c r="AX321" s="39"/>
      <c r="AY321" s="39"/>
      <c r="AZ321" s="39"/>
      <c r="BA321" s="39"/>
      <c r="BB321" s="39"/>
      <c r="BC321" s="39"/>
      <c r="BD321" s="39"/>
      <c r="BE321" s="39"/>
      <c r="BF321" s="39"/>
      <c r="BG321" s="39"/>
      <c r="BH321" s="39"/>
      <c r="BI321" s="39"/>
      <c r="BJ321" s="39"/>
      <c r="BK321" s="39"/>
      <c r="BL321" s="39"/>
      <c r="BM321" s="39"/>
      <c r="BN321" s="39"/>
      <c r="BO321" s="39"/>
      <c r="BP321" s="39"/>
      <c r="BQ321" s="39"/>
      <c r="BR321" s="39"/>
      <c r="BS321" s="39"/>
    </row>
    <row r="322" spans="1:71" x14ac:dyDescent="0.25">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c r="AO322" s="39"/>
      <c r="AP322" s="39"/>
      <c r="AQ322" s="39"/>
      <c r="AR322" s="39"/>
      <c r="AS322" s="39"/>
      <c r="AT322" s="39"/>
      <c r="AU322" s="39"/>
      <c r="AV322" s="39"/>
      <c r="AW322" s="39"/>
      <c r="AX322" s="39"/>
      <c r="AY322" s="39"/>
      <c r="AZ322" s="39"/>
      <c r="BA322" s="39"/>
      <c r="BB322" s="39"/>
      <c r="BC322" s="39"/>
      <c r="BD322" s="39"/>
      <c r="BE322" s="39"/>
      <c r="BF322" s="39"/>
      <c r="BG322" s="39"/>
      <c r="BH322" s="39"/>
      <c r="BI322" s="39"/>
      <c r="BJ322" s="39"/>
      <c r="BK322" s="39"/>
      <c r="BL322" s="39"/>
      <c r="BM322" s="39"/>
      <c r="BN322" s="39"/>
      <c r="BO322" s="39"/>
      <c r="BP322" s="39"/>
      <c r="BQ322" s="39"/>
      <c r="BR322" s="39"/>
      <c r="BS322" s="39"/>
    </row>
    <row r="323" spans="1:71" x14ac:dyDescent="0.25">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c r="AO323" s="39"/>
      <c r="AP323" s="39"/>
      <c r="AQ323" s="39"/>
      <c r="AR323" s="39"/>
      <c r="AS323" s="39"/>
      <c r="AT323" s="39"/>
      <c r="AU323" s="39"/>
      <c r="AV323" s="39"/>
      <c r="AW323" s="39"/>
      <c r="AX323" s="39"/>
      <c r="AY323" s="39"/>
      <c r="AZ323" s="39"/>
      <c r="BA323" s="39"/>
      <c r="BB323" s="39"/>
      <c r="BC323" s="39"/>
      <c r="BD323" s="39"/>
      <c r="BE323" s="39"/>
      <c r="BF323" s="39"/>
      <c r="BG323" s="39"/>
      <c r="BH323" s="39"/>
      <c r="BI323" s="39"/>
      <c r="BJ323" s="39"/>
      <c r="BK323" s="39"/>
      <c r="BL323" s="39"/>
      <c r="BM323" s="39"/>
      <c r="BN323" s="39"/>
      <c r="BO323" s="39"/>
      <c r="BP323" s="39"/>
      <c r="BQ323" s="39"/>
      <c r="BR323" s="39"/>
      <c r="BS323" s="39"/>
    </row>
    <row r="324" spans="1:71" x14ac:dyDescent="0.25">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c r="AO324" s="39"/>
      <c r="AP324" s="39"/>
      <c r="AQ324" s="39"/>
      <c r="AR324" s="39"/>
      <c r="AS324" s="39"/>
      <c r="AT324" s="39"/>
      <c r="AU324" s="39"/>
      <c r="AV324" s="39"/>
      <c r="AW324" s="39"/>
      <c r="AX324" s="39"/>
      <c r="AY324" s="39"/>
      <c r="AZ324" s="39"/>
      <c r="BA324" s="39"/>
      <c r="BB324" s="39"/>
      <c r="BC324" s="39"/>
      <c r="BD324" s="39"/>
      <c r="BE324" s="39"/>
      <c r="BF324" s="39"/>
      <c r="BG324" s="39"/>
      <c r="BH324" s="39"/>
      <c r="BI324" s="39"/>
      <c r="BJ324" s="39"/>
      <c r="BK324" s="39"/>
      <c r="BL324" s="39"/>
      <c r="BM324" s="39"/>
      <c r="BN324" s="39"/>
      <c r="BO324" s="39"/>
      <c r="BP324" s="39"/>
      <c r="BQ324" s="39"/>
      <c r="BR324" s="39"/>
      <c r="BS324" s="39"/>
    </row>
    <row r="325" spans="1:71" x14ac:dyDescent="0.25">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c r="AY325" s="39"/>
      <c r="AZ325" s="39"/>
      <c r="BA325" s="39"/>
      <c r="BB325" s="39"/>
      <c r="BC325" s="39"/>
      <c r="BD325" s="39"/>
      <c r="BE325" s="39"/>
      <c r="BF325" s="39"/>
      <c r="BG325" s="39"/>
      <c r="BH325" s="39"/>
      <c r="BI325" s="39"/>
      <c r="BJ325" s="39"/>
      <c r="BK325" s="39"/>
      <c r="BL325" s="39"/>
      <c r="BM325" s="39"/>
      <c r="BN325" s="39"/>
      <c r="BO325" s="39"/>
      <c r="BP325" s="39"/>
      <c r="BQ325" s="39"/>
      <c r="BR325" s="39"/>
      <c r="BS325" s="39"/>
    </row>
    <row r="326" spans="1:71" x14ac:dyDescent="0.25">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39"/>
      <c r="AW326" s="39"/>
      <c r="AX326" s="39"/>
      <c r="AY326" s="39"/>
      <c r="AZ326" s="39"/>
      <c r="BA326" s="39"/>
      <c r="BB326" s="39"/>
      <c r="BC326" s="39"/>
      <c r="BD326" s="39"/>
      <c r="BE326" s="39"/>
      <c r="BF326" s="39"/>
      <c r="BG326" s="39"/>
      <c r="BH326" s="39"/>
      <c r="BI326" s="39"/>
      <c r="BJ326" s="39"/>
      <c r="BK326" s="39"/>
      <c r="BL326" s="39"/>
      <c r="BM326" s="39"/>
      <c r="BN326" s="39"/>
      <c r="BO326" s="39"/>
      <c r="BP326" s="39"/>
      <c r="BQ326" s="39"/>
      <c r="BR326" s="39"/>
      <c r="BS326" s="39"/>
    </row>
    <row r="327" spans="1:71" x14ac:dyDescent="0.25">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c r="AO327" s="39"/>
      <c r="AP327" s="39"/>
      <c r="AQ327" s="39"/>
      <c r="AR327" s="39"/>
      <c r="AS327" s="39"/>
      <c r="AT327" s="39"/>
      <c r="AU327" s="39"/>
      <c r="AV327" s="39"/>
      <c r="AW327" s="39"/>
      <c r="AX327" s="39"/>
      <c r="AY327" s="39"/>
      <c r="AZ327" s="39"/>
      <c r="BA327" s="39"/>
      <c r="BB327" s="39"/>
      <c r="BC327" s="39"/>
      <c r="BD327" s="39"/>
      <c r="BE327" s="39"/>
      <c r="BF327" s="39"/>
      <c r="BG327" s="39"/>
      <c r="BH327" s="39"/>
      <c r="BI327" s="39"/>
      <c r="BJ327" s="39"/>
      <c r="BK327" s="39"/>
      <c r="BL327" s="39"/>
      <c r="BM327" s="39"/>
      <c r="BN327" s="39"/>
      <c r="BO327" s="39"/>
      <c r="BP327" s="39"/>
      <c r="BQ327" s="39"/>
      <c r="BR327" s="39"/>
      <c r="BS327" s="39"/>
    </row>
    <row r="328" spans="1:71" x14ac:dyDescent="0.25">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39"/>
      <c r="AW328" s="39"/>
      <c r="AX328" s="39"/>
      <c r="AY328" s="39"/>
      <c r="AZ328" s="39"/>
      <c r="BA328" s="39"/>
      <c r="BB328" s="39"/>
      <c r="BC328" s="39"/>
      <c r="BD328" s="39"/>
      <c r="BE328" s="39"/>
      <c r="BF328" s="39"/>
      <c r="BG328" s="39"/>
      <c r="BH328" s="39"/>
      <c r="BI328" s="39"/>
      <c r="BJ328" s="39"/>
      <c r="BK328" s="39"/>
      <c r="BL328" s="39"/>
      <c r="BM328" s="39"/>
      <c r="BN328" s="39"/>
      <c r="BO328" s="39"/>
      <c r="BP328" s="39"/>
      <c r="BQ328" s="39"/>
      <c r="BR328" s="39"/>
      <c r="BS328" s="39"/>
    </row>
    <row r="329" spans="1:71" x14ac:dyDescent="0.25">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c r="AO329" s="39"/>
      <c r="AP329" s="39"/>
      <c r="AQ329" s="39"/>
      <c r="AR329" s="39"/>
      <c r="AS329" s="39"/>
      <c r="AT329" s="39"/>
      <c r="AU329" s="39"/>
      <c r="AV329" s="39"/>
      <c r="AW329" s="39"/>
      <c r="AX329" s="39"/>
      <c r="AY329" s="39"/>
      <c r="AZ329" s="39"/>
      <c r="BA329" s="39"/>
      <c r="BB329" s="39"/>
      <c r="BC329" s="39"/>
      <c r="BD329" s="39"/>
      <c r="BE329" s="39"/>
      <c r="BF329" s="39"/>
      <c r="BG329" s="39"/>
      <c r="BH329" s="39"/>
      <c r="BI329" s="39"/>
      <c r="BJ329" s="39"/>
      <c r="BK329" s="39"/>
      <c r="BL329" s="39"/>
      <c r="BM329" s="39"/>
      <c r="BN329" s="39"/>
      <c r="BO329" s="39"/>
      <c r="BP329" s="39"/>
      <c r="BQ329" s="39"/>
      <c r="BR329" s="39"/>
      <c r="BS329" s="39"/>
    </row>
    <row r="330" spans="1:71" x14ac:dyDescent="0.25">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c r="AO330" s="39"/>
      <c r="AP330" s="39"/>
      <c r="AQ330" s="39"/>
      <c r="AR330" s="39"/>
      <c r="AS330" s="39"/>
      <c r="AT330" s="39"/>
      <c r="AU330" s="39"/>
      <c r="AV330" s="39"/>
      <c r="AW330" s="39"/>
      <c r="AX330" s="39"/>
      <c r="AY330" s="39"/>
      <c r="AZ330" s="39"/>
      <c r="BA330" s="39"/>
      <c r="BB330" s="39"/>
      <c r="BC330" s="39"/>
      <c r="BD330" s="39"/>
      <c r="BE330" s="39"/>
      <c r="BF330" s="39"/>
      <c r="BG330" s="39"/>
      <c r="BH330" s="39"/>
      <c r="BI330" s="39"/>
      <c r="BJ330" s="39"/>
      <c r="BK330" s="39"/>
      <c r="BL330" s="39"/>
      <c r="BM330" s="39"/>
      <c r="BN330" s="39"/>
      <c r="BO330" s="39"/>
      <c r="BP330" s="39"/>
      <c r="BQ330" s="39"/>
      <c r="BR330" s="39"/>
      <c r="BS330" s="39"/>
    </row>
    <row r="331" spans="1:71" x14ac:dyDescent="0.25">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c r="AO331" s="39"/>
      <c r="AP331" s="39"/>
      <c r="AQ331" s="39"/>
      <c r="AR331" s="39"/>
      <c r="AS331" s="39"/>
      <c r="AT331" s="39"/>
      <c r="AU331" s="39"/>
      <c r="AV331" s="39"/>
      <c r="AW331" s="39"/>
      <c r="AX331" s="39"/>
      <c r="AY331" s="39"/>
      <c r="AZ331" s="39"/>
      <c r="BA331" s="39"/>
      <c r="BB331" s="39"/>
      <c r="BC331" s="39"/>
      <c r="BD331" s="39"/>
      <c r="BE331" s="39"/>
      <c r="BF331" s="39"/>
      <c r="BG331" s="39"/>
      <c r="BH331" s="39"/>
      <c r="BI331" s="39"/>
      <c r="BJ331" s="39"/>
      <c r="BK331" s="39"/>
      <c r="BL331" s="39"/>
      <c r="BM331" s="39"/>
      <c r="BN331" s="39"/>
      <c r="BO331" s="39"/>
      <c r="BP331" s="39"/>
      <c r="BQ331" s="39"/>
      <c r="BR331" s="39"/>
      <c r="BS331" s="39"/>
    </row>
    <row r="332" spans="1:71" x14ac:dyDescent="0.25">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39"/>
      <c r="AW332" s="39"/>
      <c r="AX332" s="39"/>
      <c r="AY332" s="39"/>
      <c r="AZ332" s="39"/>
      <c r="BA332" s="39"/>
      <c r="BB332" s="39"/>
      <c r="BC332" s="39"/>
      <c r="BD332" s="39"/>
      <c r="BE332" s="39"/>
      <c r="BF332" s="39"/>
      <c r="BG332" s="39"/>
      <c r="BH332" s="39"/>
      <c r="BI332" s="39"/>
      <c r="BJ332" s="39"/>
      <c r="BK332" s="39"/>
      <c r="BL332" s="39"/>
      <c r="BM332" s="39"/>
      <c r="BN332" s="39"/>
      <c r="BO332" s="39"/>
      <c r="BP332" s="39"/>
      <c r="BQ332" s="39"/>
      <c r="BR332" s="39"/>
      <c r="BS332" s="39"/>
    </row>
    <row r="333" spans="1:71" x14ac:dyDescent="0.25">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c r="AO333" s="39"/>
      <c r="AP333" s="39"/>
      <c r="AQ333" s="39"/>
      <c r="AR333" s="39"/>
      <c r="AS333" s="39"/>
      <c r="AT333" s="39"/>
      <c r="AU333" s="39"/>
      <c r="AV333" s="39"/>
      <c r="AW333" s="39"/>
      <c r="AX333" s="39"/>
      <c r="AY333" s="39"/>
      <c r="AZ333" s="39"/>
      <c r="BA333" s="39"/>
      <c r="BB333" s="39"/>
      <c r="BC333" s="39"/>
      <c r="BD333" s="39"/>
      <c r="BE333" s="39"/>
      <c r="BF333" s="39"/>
      <c r="BG333" s="39"/>
      <c r="BH333" s="39"/>
      <c r="BI333" s="39"/>
      <c r="BJ333" s="39"/>
      <c r="BK333" s="39"/>
      <c r="BL333" s="39"/>
      <c r="BM333" s="39"/>
      <c r="BN333" s="39"/>
      <c r="BO333" s="39"/>
      <c r="BP333" s="39"/>
      <c r="BQ333" s="39"/>
      <c r="BR333" s="39"/>
      <c r="BS333" s="39"/>
    </row>
    <row r="334" spans="1:71" x14ac:dyDescent="0.25">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39"/>
      <c r="AW334" s="39"/>
      <c r="AX334" s="39"/>
      <c r="AY334" s="39"/>
      <c r="AZ334" s="39"/>
      <c r="BA334" s="39"/>
      <c r="BB334" s="39"/>
      <c r="BC334" s="39"/>
      <c r="BD334" s="39"/>
      <c r="BE334" s="39"/>
      <c r="BF334" s="39"/>
      <c r="BG334" s="39"/>
      <c r="BH334" s="39"/>
      <c r="BI334" s="39"/>
      <c r="BJ334" s="39"/>
      <c r="BK334" s="39"/>
      <c r="BL334" s="39"/>
      <c r="BM334" s="39"/>
      <c r="BN334" s="39"/>
      <c r="BO334" s="39"/>
      <c r="BP334" s="39"/>
      <c r="BQ334" s="39"/>
      <c r="BR334" s="39"/>
      <c r="BS334" s="39"/>
    </row>
    <row r="335" spans="1:71" x14ac:dyDescent="0.25">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39"/>
      <c r="BA335" s="39"/>
      <c r="BB335" s="39"/>
      <c r="BC335" s="39"/>
      <c r="BD335" s="39"/>
      <c r="BE335" s="39"/>
      <c r="BF335" s="39"/>
      <c r="BG335" s="39"/>
      <c r="BH335" s="39"/>
      <c r="BI335" s="39"/>
      <c r="BJ335" s="39"/>
      <c r="BK335" s="39"/>
      <c r="BL335" s="39"/>
      <c r="BM335" s="39"/>
      <c r="BN335" s="39"/>
      <c r="BO335" s="39"/>
      <c r="BP335" s="39"/>
      <c r="BQ335" s="39"/>
      <c r="BR335" s="39"/>
      <c r="BS335" s="39"/>
    </row>
    <row r="336" spans="1:71" x14ac:dyDescent="0.25">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c r="AO336" s="39"/>
      <c r="AP336" s="39"/>
      <c r="AQ336" s="39"/>
      <c r="AR336" s="39"/>
      <c r="AS336" s="39"/>
      <c r="AT336" s="39"/>
      <c r="AU336" s="39"/>
      <c r="AV336" s="39"/>
      <c r="AW336" s="39"/>
      <c r="AX336" s="39"/>
      <c r="AY336" s="39"/>
      <c r="AZ336" s="39"/>
      <c r="BA336" s="39"/>
      <c r="BB336" s="39"/>
      <c r="BC336" s="39"/>
      <c r="BD336" s="39"/>
      <c r="BE336" s="39"/>
      <c r="BF336" s="39"/>
      <c r="BG336" s="39"/>
      <c r="BH336" s="39"/>
      <c r="BI336" s="39"/>
      <c r="BJ336" s="39"/>
      <c r="BK336" s="39"/>
      <c r="BL336" s="39"/>
      <c r="BM336" s="39"/>
      <c r="BN336" s="39"/>
      <c r="BO336" s="39"/>
      <c r="BP336" s="39"/>
      <c r="BQ336" s="39"/>
      <c r="BR336" s="39"/>
      <c r="BS336" s="39"/>
    </row>
    <row r="337" spans="1:71" x14ac:dyDescent="0.25">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39"/>
      <c r="AW337" s="39"/>
      <c r="AX337" s="39"/>
      <c r="AY337" s="39"/>
      <c r="AZ337" s="39"/>
      <c r="BA337" s="39"/>
      <c r="BB337" s="39"/>
      <c r="BC337" s="39"/>
      <c r="BD337" s="39"/>
      <c r="BE337" s="39"/>
      <c r="BF337" s="39"/>
      <c r="BG337" s="39"/>
      <c r="BH337" s="39"/>
      <c r="BI337" s="39"/>
      <c r="BJ337" s="39"/>
      <c r="BK337" s="39"/>
      <c r="BL337" s="39"/>
      <c r="BM337" s="39"/>
      <c r="BN337" s="39"/>
      <c r="BO337" s="39"/>
      <c r="BP337" s="39"/>
      <c r="BQ337" s="39"/>
      <c r="BR337" s="39"/>
      <c r="BS337" s="39"/>
    </row>
    <row r="338" spans="1:71" x14ac:dyDescent="0.25">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39"/>
      <c r="AW338" s="39"/>
      <c r="AX338" s="39"/>
      <c r="AY338" s="39"/>
      <c r="AZ338" s="39"/>
      <c r="BA338" s="39"/>
      <c r="BB338" s="39"/>
      <c r="BC338" s="39"/>
      <c r="BD338" s="39"/>
      <c r="BE338" s="39"/>
      <c r="BF338" s="39"/>
      <c r="BG338" s="39"/>
      <c r="BH338" s="39"/>
      <c r="BI338" s="39"/>
      <c r="BJ338" s="39"/>
      <c r="BK338" s="39"/>
      <c r="BL338" s="39"/>
      <c r="BM338" s="39"/>
      <c r="BN338" s="39"/>
      <c r="BO338" s="39"/>
      <c r="BP338" s="39"/>
      <c r="BQ338" s="39"/>
      <c r="BR338" s="39"/>
      <c r="BS338" s="39"/>
    </row>
    <row r="339" spans="1:71" x14ac:dyDescent="0.25">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c r="AO339" s="39"/>
      <c r="AP339" s="39"/>
      <c r="AQ339" s="39"/>
      <c r="AR339" s="39"/>
      <c r="AS339" s="39"/>
      <c r="AT339" s="39"/>
      <c r="AU339" s="39"/>
      <c r="AV339" s="39"/>
      <c r="AW339" s="39"/>
      <c r="AX339" s="39"/>
      <c r="AY339" s="39"/>
      <c r="AZ339" s="39"/>
      <c r="BA339" s="39"/>
      <c r="BB339" s="39"/>
      <c r="BC339" s="39"/>
      <c r="BD339" s="39"/>
      <c r="BE339" s="39"/>
      <c r="BF339" s="39"/>
      <c r="BG339" s="39"/>
      <c r="BH339" s="39"/>
      <c r="BI339" s="39"/>
      <c r="BJ339" s="39"/>
      <c r="BK339" s="39"/>
      <c r="BL339" s="39"/>
      <c r="BM339" s="39"/>
      <c r="BN339" s="39"/>
      <c r="BO339" s="39"/>
      <c r="BP339" s="39"/>
      <c r="BQ339" s="39"/>
      <c r="BR339" s="39"/>
      <c r="BS339" s="39"/>
    </row>
    <row r="340" spans="1:71" x14ac:dyDescent="0.25">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c r="AO340" s="39"/>
      <c r="AP340" s="39"/>
      <c r="AQ340" s="39"/>
      <c r="AR340" s="39"/>
      <c r="AS340" s="39"/>
      <c r="AT340" s="39"/>
      <c r="AU340" s="39"/>
      <c r="AV340" s="39"/>
      <c r="AW340" s="39"/>
      <c r="AX340" s="39"/>
      <c r="AY340" s="39"/>
      <c r="AZ340" s="39"/>
      <c r="BA340" s="39"/>
      <c r="BB340" s="39"/>
      <c r="BC340" s="39"/>
      <c r="BD340" s="39"/>
      <c r="BE340" s="39"/>
      <c r="BF340" s="39"/>
      <c r="BG340" s="39"/>
      <c r="BH340" s="39"/>
      <c r="BI340" s="39"/>
      <c r="BJ340" s="39"/>
      <c r="BK340" s="39"/>
      <c r="BL340" s="39"/>
      <c r="BM340" s="39"/>
      <c r="BN340" s="39"/>
      <c r="BO340" s="39"/>
      <c r="BP340" s="39"/>
      <c r="BQ340" s="39"/>
      <c r="BR340" s="39"/>
      <c r="BS340" s="39"/>
    </row>
    <row r="341" spans="1:71" x14ac:dyDescent="0.25">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c r="AO341" s="39"/>
      <c r="AP341" s="39"/>
      <c r="AQ341" s="39"/>
      <c r="AR341" s="39"/>
      <c r="AS341" s="39"/>
      <c r="AT341" s="39"/>
      <c r="AU341" s="39"/>
      <c r="AV341" s="39"/>
      <c r="AW341" s="39"/>
      <c r="AX341" s="39"/>
      <c r="AY341" s="39"/>
      <c r="AZ341" s="39"/>
      <c r="BA341" s="39"/>
      <c r="BB341" s="39"/>
      <c r="BC341" s="39"/>
      <c r="BD341" s="39"/>
      <c r="BE341" s="39"/>
      <c r="BF341" s="39"/>
      <c r="BG341" s="39"/>
      <c r="BH341" s="39"/>
      <c r="BI341" s="39"/>
      <c r="BJ341" s="39"/>
      <c r="BK341" s="39"/>
      <c r="BL341" s="39"/>
      <c r="BM341" s="39"/>
      <c r="BN341" s="39"/>
      <c r="BO341" s="39"/>
      <c r="BP341" s="39"/>
      <c r="BQ341" s="39"/>
      <c r="BR341" s="39"/>
      <c r="BS341" s="39"/>
    </row>
    <row r="342" spans="1:71" x14ac:dyDescent="0.25">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c r="AO342" s="39"/>
      <c r="AP342" s="39"/>
      <c r="AQ342" s="39"/>
      <c r="AR342" s="39"/>
      <c r="AS342" s="39"/>
      <c r="AT342" s="39"/>
      <c r="AU342" s="39"/>
      <c r="AV342" s="39"/>
      <c r="AW342" s="39"/>
      <c r="AX342" s="39"/>
      <c r="AY342" s="39"/>
      <c r="AZ342" s="39"/>
      <c r="BA342" s="39"/>
      <c r="BB342" s="39"/>
      <c r="BC342" s="39"/>
      <c r="BD342" s="39"/>
      <c r="BE342" s="39"/>
      <c r="BF342" s="39"/>
      <c r="BG342" s="39"/>
      <c r="BH342" s="39"/>
      <c r="BI342" s="39"/>
      <c r="BJ342" s="39"/>
      <c r="BK342" s="39"/>
      <c r="BL342" s="39"/>
      <c r="BM342" s="39"/>
      <c r="BN342" s="39"/>
      <c r="BO342" s="39"/>
      <c r="BP342" s="39"/>
      <c r="BQ342" s="39"/>
      <c r="BR342" s="39"/>
      <c r="BS342" s="39"/>
    </row>
    <row r="343" spans="1:71" x14ac:dyDescent="0.25">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c r="AY343" s="39"/>
      <c r="AZ343" s="39"/>
      <c r="BA343" s="39"/>
      <c r="BB343" s="39"/>
      <c r="BC343" s="39"/>
      <c r="BD343" s="39"/>
      <c r="BE343" s="39"/>
      <c r="BF343" s="39"/>
      <c r="BG343" s="39"/>
      <c r="BH343" s="39"/>
      <c r="BI343" s="39"/>
      <c r="BJ343" s="39"/>
      <c r="BK343" s="39"/>
      <c r="BL343" s="39"/>
      <c r="BM343" s="39"/>
      <c r="BN343" s="39"/>
      <c r="BO343" s="39"/>
      <c r="BP343" s="39"/>
      <c r="BQ343" s="39"/>
      <c r="BR343" s="39"/>
      <c r="BS343" s="39"/>
    </row>
    <row r="344" spans="1:71" x14ac:dyDescent="0.25">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c r="AO344" s="39"/>
      <c r="AP344" s="39"/>
      <c r="AQ344" s="39"/>
      <c r="AR344" s="39"/>
      <c r="AS344" s="39"/>
      <c r="AT344" s="39"/>
      <c r="AU344" s="39"/>
      <c r="AV344" s="39"/>
      <c r="AW344" s="39"/>
      <c r="AX344" s="39"/>
      <c r="AY344" s="39"/>
      <c r="AZ344" s="39"/>
      <c r="BA344" s="39"/>
      <c r="BB344" s="39"/>
      <c r="BC344" s="39"/>
      <c r="BD344" s="39"/>
      <c r="BE344" s="39"/>
      <c r="BF344" s="39"/>
      <c r="BG344" s="39"/>
      <c r="BH344" s="39"/>
      <c r="BI344" s="39"/>
      <c r="BJ344" s="39"/>
      <c r="BK344" s="39"/>
      <c r="BL344" s="39"/>
      <c r="BM344" s="39"/>
      <c r="BN344" s="39"/>
      <c r="BO344" s="39"/>
      <c r="BP344" s="39"/>
      <c r="BQ344" s="39"/>
      <c r="BR344" s="39"/>
      <c r="BS344" s="39"/>
    </row>
    <row r="345" spans="1:71" x14ac:dyDescent="0.25">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c r="AY345" s="39"/>
      <c r="AZ345" s="39"/>
      <c r="BA345" s="39"/>
      <c r="BB345" s="39"/>
      <c r="BC345" s="39"/>
      <c r="BD345" s="39"/>
      <c r="BE345" s="39"/>
      <c r="BF345" s="39"/>
      <c r="BG345" s="39"/>
      <c r="BH345" s="39"/>
      <c r="BI345" s="39"/>
      <c r="BJ345" s="39"/>
      <c r="BK345" s="39"/>
      <c r="BL345" s="39"/>
      <c r="BM345" s="39"/>
      <c r="BN345" s="39"/>
      <c r="BO345" s="39"/>
      <c r="BP345" s="39"/>
      <c r="BQ345" s="39"/>
      <c r="BR345" s="39"/>
      <c r="BS345" s="39"/>
    </row>
    <row r="346" spans="1:71" x14ac:dyDescent="0.25">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c r="AY346" s="39"/>
      <c r="AZ346" s="39"/>
      <c r="BA346" s="39"/>
      <c r="BB346" s="39"/>
      <c r="BC346" s="39"/>
      <c r="BD346" s="39"/>
      <c r="BE346" s="39"/>
      <c r="BF346" s="39"/>
      <c r="BG346" s="39"/>
      <c r="BH346" s="39"/>
      <c r="BI346" s="39"/>
      <c r="BJ346" s="39"/>
      <c r="BK346" s="39"/>
      <c r="BL346" s="39"/>
      <c r="BM346" s="39"/>
      <c r="BN346" s="39"/>
      <c r="BO346" s="39"/>
      <c r="BP346" s="39"/>
      <c r="BQ346" s="39"/>
      <c r="BR346" s="39"/>
      <c r="BS346" s="39"/>
    </row>
    <row r="347" spans="1:71" x14ac:dyDescent="0.25">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c r="AO347" s="39"/>
      <c r="AP347" s="39"/>
      <c r="AQ347" s="39"/>
      <c r="AR347" s="39"/>
      <c r="AS347" s="39"/>
      <c r="AT347" s="39"/>
      <c r="AU347" s="39"/>
      <c r="AV347" s="39"/>
      <c r="AW347" s="39"/>
      <c r="AX347" s="39"/>
      <c r="AY347" s="39"/>
      <c r="AZ347" s="39"/>
      <c r="BA347" s="39"/>
      <c r="BB347" s="39"/>
      <c r="BC347" s="39"/>
      <c r="BD347" s="39"/>
      <c r="BE347" s="39"/>
      <c r="BF347" s="39"/>
      <c r="BG347" s="39"/>
      <c r="BH347" s="39"/>
      <c r="BI347" s="39"/>
      <c r="BJ347" s="39"/>
      <c r="BK347" s="39"/>
      <c r="BL347" s="39"/>
      <c r="BM347" s="39"/>
      <c r="BN347" s="39"/>
      <c r="BO347" s="39"/>
      <c r="BP347" s="39"/>
      <c r="BQ347" s="39"/>
      <c r="BR347" s="39"/>
      <c r="BS347" s="39"/>
    </row>
    <row r="348" spans="1:71" x14ac:dyDescent="0.25">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c r="AO348" s="39"/>
      <c r="AP348" s="39"/>
      <c r="AQ348" s="39"/>
      <c r="AR348" s="39"/>
      <c r="AS348" s="39"/>
      <c r="AT348" s="39"/>
      <c r="AU348" s="39"/>
      <c r="AV348" s="39"/>
      <c r="AW348" s="39"/>
      <c r="AX348" s="39"/>
      <c r="AY348" s="39"/>
      <c r="AZ348" s="39"/>
      <c r="BA348" s="39"/>
      <c r="BB348" s="39"/>
      <c r="BC348" s="39"/>
      <c r="BD348" s="39"/>
      <c r="BE348" s="39"/>
      <c r="BF348" s="39"/>
      <c r="BG348" s="39"/>
      <c r="BH348" s="39"/>
      <c r="BI348" s="39"/>
      <c r="BJ348" s="39"/>
      <c r="BK348" s="39"/>
      <c r="BL348" s="39"/>
      <c r="BM348" s="39"/>
      <c r="BN348" s="39"/>
      <c r="BO348" s="39"/>
      <c r="BP348" s="39"/>
      <c r="BQ348" s="39"/>
      <c r="BR348" s="39"/>
      <c r="BS348" s="39"/>
    </row>
    <row r="349" spans="1:71" x14ac:dyDescent="0.25">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39"/>
      <c r="BA349" s="39"/>
      <c r="BB349" s="39"/>
      <c r="BC349" s="39"/>
      <c r="BD349" s="39"/>
      <c r="BE349" s="39"/>
      <c r="BF349" s="39"/>
      <c r="BG349" s="39"/>
      <c r="BH349" s="39"/>
      <c r="BI349" s="39"/>
      <c r="BJ349" s="39"/>
      <c r="BK349" s="39"/>
      <c r="BL349" s="39"/>
      <c r="BM349" s="39"/>
      <c r="BN349" s="39"/>
      <c r="BO349" s="39"/>
      <c r="BP349" s="39"/>
      <c r="BQ349" s="39"/>
      <c r="BR349" s="39"/>
      <c r="BS349" s="39"/>
    </row>
    <row r="350" spans="1:71" x14ac:dyDescent="0.25">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c r="AY350" s="39"/>
      <c r="AZ350" s="39"/>
      <c r="BA350" s="39"/>
      <c r="BB350" s="39"/>
      <c r="BC350" s="39"/>
      <c r="BD350" s="39"/>
      <c r="BE350" s="39"/>
      <c r="BF350" s="39"/>
      <c r="BG350" s="39"/>
      <c r="BH350" s="39"/>
      <c r="BI350" s="39"/>
      <c r="BJ350" s="39"/>
      <c r="BK350" s="39"/>
      <c r="BL350" s="39"/>
      <c r="BM350" s="39"/>
      <c r="BN350" s="39"/>
      <c r="BO350" s="39"/>
      <c r="BP350" s="39"/>
      <c r="BQ350" s="39"/>
      <c r="BR350" s="39"/>
      <c r="BS350" s="39"/>
    </row>
    <row r="351" spans="1:71" x14ac:dyDescent="0.25">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c r="AY351" s="39"/>
      <c r="AZ351" s="39"/>
      <c r="BA351" s="39"/>
      <c r="BB351" s="39"/>
      <c r="BC351" s="39"/>
      <c r="BD351" s="39"/>
      <c r="BE351" s="39"/>
      <c r="BF351" s="39"/>
      <c r="BG351" s="39"/>
      <c r="BH351" s="39"/>
      <c r="BI351" s="39"/>
      <c r="BJ351" s="39"/>
      <c r="BK351" s="39"/>
      <c r="BL351" s="39"/>
      <c r="BM351" s="39"/>
      <c r="BN351" s="39"/>
      <c r="BO351" s="39"/>
      <c r="BP351" s="39"/>
      <c r="BQ351" s="39"/>
      <c r="BR351" s="39"/>
      <c r="BS351" s="39"/>
    </row>
    <row r="352" spans="1:71" x14ac:dyDescent="0.25">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c r="AO352" s="39"/>
      <c r="AP352" s="39"/>
      <c r="AQ352" s="39"/>
      <c r="AR352" s="39"/>
      <c r="AS352" s="39"/>
      <c r="AT352" s="39"/>
      <c r="AU352" s="39"/>
      <c r="AV352" s="39"/>
      <c r="AW352" s="39"/>
      <c r="AX352" s="39"/>
      <c r="AY352" s="39"/>
      <c r="AZ352" s="39"/>
      <c r="BA352" s="39"/>
      <c r="BB352" s="39"/>
      <c r="BC352" s="39"/>
      <c r="BD352" s="39"/>
      <c r="BE352" s="39"/>
      <c r="BF352" s="39"/>
      <c r="BG352" s="39"/>
      <c r="BH352" s="39"/>
      <c r="BI352" s="39"/>
      <c r="BJ352" s="39"/>
      <c r="BK352" s="39"/>
      <c r="BL352" s="39"/>
      <c r="BM352" s="39"/>
      <c r="BN352" s="39"/>
      <c r="BO352" s="39"/>
      <c r="BP352" s="39"/>
      <c r="BQ352" s="39"/>
      <c r="BR352" s="39"/>
      <c r="BS352" s="39"/>
    </row>
    <row r="353" spans="1:71" x14ac:dyDescent="0.25">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39"/>
      <c r="AW353" s="39"/>
      <c r="AX353" s="39"/>
      <c r="AY353" s="39"/>
      <c r="AZ353" s="39"/>
      <c r="BA353" s="39"/>
      <c r="BB353" s="39"/>
      <c r="BC353" s="39"/>
      <c r="BD353" s="39"/>
      <c r="BE353" s="39"/>
      <c r="BF353" s="39"/>
      <c r="BG353" s="39"/>
      <c r="BH353" s="39"/>
      <c r="BI353" s="39"/>
      <c r="BJ353" s="39"/>
      <c r="BK353" s="39"/>
      <c r="BL353" s="39"/>
      <c r="BM353" s="39"/>
      <c r="BN353" s="39"/>
      <c r="BO353" s="39"/>
      <c r="BP353" s="39"/>
      <c r="BQ353" s="39"/>
      <c r="BR353" s="39"/>
      <c r="BS353" s="39"/>
    </row>
    <row r="354" spans="1:71" x14ac:dyDescent="0.25">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c r="AO354" s="39"/>
      <c r="AP354" s="39"/>
      <c r="AQ354" s="39"/>
      <c r="AR354" s="39"/>
      <c r="AS354" s="39"/>
      <c r="AT354" s="39"/>
      <c r="AU354" s="39"/>
      <c r="AV354" s="39"/>
      <c r="AW354" s="39"/>
      <c r="AX354" s="39"/>
      <c r="AY354" s="39"/>
      <c r="AZ354" s="39"/>
      <c r="BA354" s="39"/>
      <c r="BB354" s="39"/>
      <c r="BC354" s="39"/>
      <c r="BD354" s="39"/>
      <c r="BE354" s="39"/>
      <c r="BF354" s="39"/>
      <c r="BG354" s="39"/>
      <c r="BH354" s="39"/>
      <c r="BI354" s="39"/>
      <c r="BJ354" s="39"/>
      <c r="BK354" s="39"/>
      <c r="BL354" s="39"/>
      <c r="BM354" s="39"/>
      <c r="BN354" s="39"/>
      <c r="BO354" s="39"/>
      <c r="BP354" s="39"/>
      <c r="BQ354" s="39"/>
      <c r="BR354" s="39"/>
      <c r="BS354" s="39"/>
    </row>
    <row r="355" spans="1:71" x14ac:dyDescent="0.25">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c r="AO355" s="39"/>
      <c r="AP355" s="39"/>
      <c r="AQ355" s="39"/>
      <c r="AR355" s="39"/>
      <c r="AS355" s="39"/>
      <c r="AT355" s="39"/>
      <c r="AU355" s="39"/>
      <c r="AV355" s="39"/>
      <c r="AW355" s="39"/>
      <c r="AX355" s="39"/>
      <c r="AY355" s="39"/>
      <c r="AZ355" s="39"/>
      <c r="BA355" s="39"/>
      <c r="BB355" s="39"/>
      <c r="BC355" s="39"/>
      <c r="BD355" s="39"/>
      <c r="BE355" s="39"/>
      <c r="BF355" s="39"/>
      <c r="BG355" s="39"/>
      <c r="BH355" s="39"/>
      <c r="BI355" s="39"/>
      <c r="BJ355" s="39"/>
      <c r="BK355" s="39"/>
      <c r="BL355" s="39"/>
      <c r="BM355" s="39"/>
      <c r="BN355" s="39"/>
      <c r="BO355" s="39"/>
      <c r="BP355" s="39"/>
      <c r="BQ355" s="39"/>
      <c r="BR355" s="39"/>
      <c r="BS355" s="39"/>
    </row>
    <row r="356" spans="1:71" x14ac:dyDescent="0.25">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c r="AO356" s="39"/>
      <c r="AP356" s="39"/>
      <c r="AQ356" s="39"/>
      <c r="AR356" s="39"/>
      <c r="AS356" s="39"/>
      <c r="AT356" s="39"/>
      <c r="AU356" s="39"/>
      <c r="AV356" s="39"/>
      <c r="AW356" s="39"/>
      <c r="AX356" s="39"/>
      <c r="AY356" s="39"/>
      <c r="AZ356" s="39"/>
      <c r="BA356" s="39"/>
      <c r="BB356" s="39"/>
      <c r="BC356" s="39"/>
      <c r="BD356" s="39"/>
      <c r="BE356" s="39"/>
      <c r="BF356" s="39"/>
      <c r="BG356" s="39"/>
      <c r="BH356" s="39"/>
      <c r="BI356" s="39"/>
      <c r="BJ356" s="39"/>
      <c r="BK356" s="39"/>
      <c r="BL356" s="39"/>
      <c r="BM356" s="39"/>
      <c r="BN356" s="39"/>
      <c r="BO356" s="39"/>
      <c r="BP356" s="39"/>
      <c r="BQ356" s="39"/>
      <c r="BR356" s="39"/>
      <c r="BS356" s="39"/>
    </row>
    <row r="357" spans="1:71" x14ac:dyDescent="0.25">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c r="AQ357" s="39"/>
      <c r="AR357" s="39"/>
      <c r="AS357" s="39"/>
      <c r="AT357" s="39"/>
      <c r="AU357" s="39"/>
      <c r="AV357" s="39"/>
      <c r="AW357" s="39"/>
      <c r="AX357" s="39"/>
      <c r="AY357" s="39"/>
      <c r="AZ357" s="39"/>
      <c r="BA357" s="39"/>
      <c r="BB357" s="39"/>
      <c r="BC357" s="39"/>
      <c r="BD357" s="39"/>
      <c r="BE357" s="39"/>
      <c r="BF357" s="39"/>
      <c r="BG357" s="39"/>
      <c r="BH357" s="39"/>
      <c r="BI357" s="39"/>
      <c r="BJ357" s="39"/>
      <c r="BK357" s="39"/>
      <c r="BL357" s="39"/>
      <c r="BM357" s="39"/>
      <c r="BN357" s="39"/>
      <c r="BO357" s="39"/>
      <c r="BP357" s="39"/>
      <c r="BQ357" s="39"/>
      <c r="BR357" s="39"/>
      <c r="BS357" s="39"/>
    </row>
    <row r="358" spans="1:71" x14ac:dyDescent="0.25">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c r="AQ358" s="39"/>
      <c r="AR358" s="39"/>
      <c r="AS358" s="39"/>
      <c r="AT358" s="39"/>
      <c r="AU358" s="39"/>
      <c r="AV358" s="39"/>
      <c r="AW358" s="39"/>
      <c r="AX358" s="39"/>
      <c r="AY358" s="39"/>
      <c r="AZ358" s="39"/>
      <c r="BA358" s="39"/>
      <c r="BB358" s="39"/>
      <c r="BC358" s="39"/>
      <c r="BD358" s="39"/>
      <c r="BE358" s="39"/>
      <c r="BF358" s="39"/>
      <c r="BG358" s="39"/>
      <c r="BH358" s="39"/>
      <c r="BI358" s="39"/>
      <c r="BJ358" s="39"/>
      <c r="BK358" s="39"/>
      <c r="BL358" s="39"/>
      <c r="BM358" s="39"/>
      <c r="BN358" s="39"/>
      <c r="BO358" s="39"/>
      <c r="BP358" s="39"/>
      <c r="BQ358" s="39"/>
      <c r="BR358" s="39"/>
      <c r="BS358" s="39"/>
    </row>
    <row r="359" spans="1:71" x14ac:dyDescent="0.25">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39"/>
      <c r="BA359" s="39"/>
      <c r="BB359" s="39"/>
      <c r="BC359" s="39"/>
      <c r="BD359" s="39"/>
      <c r="BE359" s="39"/>
      <c r="BF359" s="39"/>
      <c r="BG359" s="39"/>
      <c r="BH359" s="39"/>
      <c r="BI359" s="39"/>
      <c r="BJ359" s="39"/>
      <c r="BK359" s="39"/>
      <c r="BL359" s="39"/>
      <c r="BM359" s="39"/>
      <c r="BN359" s="39"/>
      <c r="BO359" s="39"/>
      <c r="BP359" s="39"/>
      <c r="BQ359" s="39"/>
      <c r="BR359" s="39"/>
      <c r="BS359" s="39"/>
    </row>
    <row r="360" spans="1:71" x14ac:dyDescent="0.25">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c r="AY360" s="39"/>
      <c r="AZ360" s="39"/>
      <c r="BA360" s="39"/>
      <c r="BB360" s="39"/>
      <c r="BC360" s="39"/>
      <c r="BD360" s="39"/>
      <c r="BE360" s="39"/>
      <c r="BF360" s="39"/>
      <c r="BG360" s="39"/>
      <c r="BH360" s="39"/>
      <c r="BI360" s="39"/>
      <c r="BJ360" s="39"/>
      <c r="BK360" s="39"/>
      <c r="BL360" s="39"/>
      <c r="BM360" s="39"/>
      <c r="BN360" s="39"/>
      <c r="BO360" s="39"/>
      <c r="BP360" s="39"/>
      <c r="BQ360" s="39"/>
      <c r="BR360" s="39"/>
      <c r="BS360" s="39"/>
    </row>
    <row r="361" spans="1:71" x14ac:dyDescent="0.25">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c r="AO361" s="39"/>
      <c r="AP361" s="39"/>
      <c r="AQ361" s="39"/>
      <c r="AR361" s="39"/>
      <c r="AS361" s="39"/>
      <c r="AT361" s="39"/>
      <c r="AU361" s="39"/>
      <c r="AV361" s="39"/>
      <c r="AW361" s="39"/>
      <c r="AX361" s="39"/>
      <c r="AY361" s="39"/>
      <c r="AZ361" s="39"/>
      <c r="BA361" s="39"/>
      <c r="BB361" s="39"/>
      <c r="BC361" s="39"/>
      <c r="BD361" s="39"/>
      <c r="BE361" s="39"/>
      <c r="BF361" s="39"/>
      <c r="BG361" s="39"/>
      <c r="BH361" s="39"/>
      <c r="BI361" s="39"/>
      <c r="BJ361" s="39"/>
      <c r="BK361" s="39"/>
      <c r="BL361" s="39"/>
      <c r="BM361" s="39"/>
      <c r="BN361" s="39"/>
      <c r="BO361" s="39"/>
      <c r="BP361" s="39"/>
      <c r="BQ361" s="39"/>
      <c r="BR361" s="39"/>
      <c r="BS361" s="39"/>
    </row>
    <row r="362" spans="1:71" x14ac:dyDescent="0.25">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c r="AO362" s="39"/>
      <c r="AP362" s="39"/>
      <c r="AQ362" s="39"/>
      <c r="AR362" s="39"/>
      <c r="AS362" s="39"/>
      <c r="AT362" s="39"/>
      <c r="AU362" s="39"/>
      <c r="AV362" s="39"/>
      <c r="AW362" s="39"/>
      <c r="AX362" s="39"/>
      <c r="AY362" s="39"/>
      <c r="AZ362" s="39"/>
      <c r="BA362" s="39"/>
      <c r="BB362" s="39"/>
      <c r="BC362" s="39"/>
      <c r="BD362" s="39"/>
      <c r="BE362" s="39"/>
      <c r="BF362" s="39"/>
      <c r="BG362" s="39"/>
      <c r="BH362" s="39"/>
      <c r="BI362" s="39"/>
      <c r="BJ362" s="39"/>
      <c r="BK362" s="39"/>
      <c r="BL362" s="39"/>
      <c r="BM362" s="39"/>
      <c r="BN362" s="39"/>
      <c r="BO362" s="39"/>
      <c r="BP362" s="39"/>
      <c r="BQ362" s="39"/>
      <c r="BR362" s="39"/>
      <c r="BS362" s="39"/>
    </row>
    <row r="363" spans="1:71" x14ac:dyDescent="0.25">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c r="AO363" s="39"/>
      <c r="AP363" s="39"/>
      <c r="AQ363" s="39"/>
      <c r="AR363" s="39"/>
      <c r="AS363" s="39"/>
      <c r="AT363" s="39"/>
      <c r="AU363" s="39"/>
      <c r="AV363" s="39"/>
      <c r="AW363" s="39"/>
      <c r="AX363" s="39"/>
      <c r="AY363" s="39"/>
      <c r="AZ363" s="39"/>
      <c r="BA363" s="39"/>
      <c r="BB363" s="39"/>
      <c r="BC363" s="39"/>
      <c r="BD363" s="39"/>
      <c r="BE363" s="39"/>
      <c r="BF363" s="39"/>
      <c r="BG363" s="39"/>
      <c r="BH363" s="39"/>
      <c r="BI363" s="39"/>
      <c r="BJ363" s="39"/>
      <c r="BK363" s="39"/>
      <c r="BL363" s="39"/>
      <c r="BM363" s="39"/>
      <c r="BN363" s="39"/>
      <c r="BO363" s="39"/>
      <c r="BP363" s="39"/>
      <c r="BQ363" s="39"/>
      <c r="BR363" s="39"/>
      <c r="BS363" s="39"/>
    </row>
    <row r="364" spans="1:71" x14ac:dyDescent="0.25">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39"/>
      <c r="AW364" s="39"/>
      <c r="AX364" s="39"/>
      <c r="AY364" s="39"/>
      <c r="AZ364" s="39"/>
      <c r="BA364" s="39"/>
      <c r="BB364" s="39"/>
      <c r="BC364" s="39"/>
      <c r="BD364" s="39"/>
      <c r="BE364" s="39"/>
      <c r="BF364" s="39"/>
      <c r="BG364" s="39"/>
      <c r="BH364" s="39"/>
      <c r="BI364" s="39"/>
      <c r="BJ364" s="39"/>
      <c r="BK364" s="39"/>
      <c r="BL364" s="39"/>
      <c r="BM364" s="39"/>
      <c r="BN364" s="39"/>
      <c r="BO364" s="39"/>
      <c r="BP364" s="39"/>
      <c r="BQ364" s="39"/>
      <c r="BR364" s="39"/>
      <c r="BS364" s="39"/>
    </row>
    <row r="365" spans="1:71" x14ac:dyDescent="0.25">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c r="AO365" s="39"/>
      <c r="AP365" s="39"/>
      <c r="AQ365" s="39"/>
      <c r="AR365" s="39"/>
      <c r="AS365" s="39"/>
      <c r="AT365" s="39"/>
      <c r="AU365" s="39"/>
      <c r="AV365" s="39"/>
      <c r="AW365" s="39"/>
      <c r="AX365" s="39"/>
      <c r="AY365" s="39"/>
      <c r="AZ365" s="39"/>
      <c r="BA365" s="39"/>
      <c r="BB365" s="39"/>
      <c r="BC365" s="39"/>
      <c r="BD365" s="39"/>
      <c r="BE365" s="39"/>
      <c r="BF365" s="39"/>
      <c r="BG365" s="39"/>
      <c r="BH365" s="39"/>
      <c r="BI365" s="39"/>
      <c r="BJ365" s="39"/>
      <c r="BK365" s="39"/>
      <c r="BL365" s="39"/>
      <c r="BM365" s="39"/>
      <c r="BN365" s="39"/>
      <c r="BO365" s="39"/>
      <c r="BP365" s="39"/>
      <c r="BQ365" s="39"/>
      <c r="BR365" s="39"/>
      <c r="BS365" s="39"/>
    </row>
    <row r="366" spans="1:71" x14ac:dyDescent="0.25">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39"/>
      <c r="AW366" s="39"/>
      <c r="AX366" s="39"/>
      <c r="AY366" s="39"/>
      <c r="AZ366" s="39"/>
      <c r="BA366" s="39"/>
      <c r="BB366" s="39"/>
      <c r="BC366" s="39"/>
      <c r="BD366" s="39"/>
      <c r="BE366" s="39"/>
      <c r="BF366" s="39"/>
      <c r="BG366" s="39"/>
      <c r="BH366" s="39"/>
      <c r="BI366" s="39"/>
      <c r="BJ366" s="39"/>
      <c r="BK366" s="39"/>
      <c r="BL366" s="39"/>
      <c r="BM366" s="39"/>
      <c r="BN366" s="39"/>
      <c r="BO366" s="39"/>
      <c r="BP366" s="39"/>
      <c r="BQ366" s="39"/>
      <c r="BR366" s="39"/>
      <c r="BS366" s="39"/>
    </row>
    <row r="367" spans="1:71" x14ac:dyDescent="0.25">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39"/>
      <c r="AW367" s="39"/>
      <c r="AX367" s="39"/>
      <c r="AY367" s="39"/>
      <c r="AZ367" s="39"/>
      <c r="BA367" s="39"/>
      <c r="BB367" s="39"/>
      <c r="BC367" s="39"/>
      <c r="BD367" s="39"/>
      <c r="BE367" s="39"/>
      <c r="BF367" s="39"/>
      <c r="BG367" s="39"/>
      <c r="BH367" s="39"/>
      <c r="BI367" s="39"/>
      <c r="BJ367" s="39"/>
      <c r="BK367" s="39"/>
      <c r="BL367" s="39"/>
      <c r="BM367" s="39"/>
      <c r="BN367" s="39"/>
      <c r="BO367" s="39"/>
      <c r="BP367" s="39"/>
      <c r="BQ367" s="39"/>
      <c r="BR367" s="39"/>
      <c r="BS367" s="39"/>
    </row>
    <row r="368" spans="1:71" x14ac:dyDescent="0.25">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c r="AO368" s="39"/>
      <c r="AP368" s="39"/>
      <c r="AQ368" s="39"/>
      <c r="AR368" s="39"/>
      <c r="AS368" s="39"/>
      <c r="AT368" s="39"/>
      <c r="AU368" s="39"/>
      <c r="AV368" s="39"/>
      <c r="AW368" s="39"/>
      <c r="AX368" s="39"/>
      <c r="AY368" s="39"/>
      <c r="AZ368" s="39"/>
      <c r="BA368" s="39"/>
      <c r="BB368" s="39"/>
      <c r="BC368" s="39"/>
      <c r="BD368" s="39"/>
      <c r="BE368" s="39"/>
      <c r="BF368" s="39"/>
      <c r="BG368" s="39"/>
      <c r="BH368" s="39"/>
      <c r="BI368" s="39"/>
      <c r="BJ368" s="39"/>
      <c r="BK368" s="39"/>
      <c r="BL368" s="39"/>
      <c r="BM368" s="39"/>
      <c r="BN368" s="39"/>
      <c r="BO368" s="39"/>
      <c r="BP368" s="39"/>
      <c r="BQ368" s="39"/>
      <c r="BR368" s="39"/>
      <c r="BS368" s="39"/>
    </row>
    <row r="369" spans="1:71" x14ac:dyDescent="0.25">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c r="AY369" s="39"/>
      <c r="AZ369" s="39"/>
      <c r="BA369" s="39"/>
      <c r="BB369" s="39"/>
      <c r="BC369" s="39"/>
      <c r="BD369" s="39"/>
      <c r="BE369" s="39"/>
      <c r="BF369" s="39"/>
      <c r="BG369" s="39"/>
      <c r="BH369" s="39"/>
      <c r="BI369" s="39"/>
      <c r="BJ369" s="39"/>
      <c r="BK369" s="39"/>
      <c r="BL369" s="39"/>
      <c r="BM369" s="39"/>
      <c r="BN369" s="39"/>
      <c r="BO369" s="39"/>
      <c r="BP369" s="39"/>
      <c r="BQ369" s="39"/>
      <c r="BR369" s="39"/>
      <c r="BS369" s="39"/>
    </row>
    <row r="370" spans="1:71" x14ac:dyDescent="0.25">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c r="AN370" s="39"/>
      <c r="AO370" s="39"/>
      <c r="AP370" s="39"/>
      <c r="AQ370" s="39"/>
      <c r="AR370" s="39"/>
      <c r="AS370" s="39"/>
      <c r="AT370" s="39"/>
      <c r="AU370" s="39"/>
      <c r="AV370" s="39"/>
      <c r="AW370" s="39"/>
      <c r="AX370" s="39"/>
      <c r="AY370" s="39"/>
      <c r="AZ370" s="39"/>
      <c r="BA370" s="39"/>
      <c r="BB370" s="39"/>
      <c r="BC370" s="39"/>
      <c r="BD370" s="39"/>
      <c r="BE370" s="39"/>
      <c r="BF370" s="39"/>
      <c r="BG370" s="39"/>
      <c r="BH370" s="39"/>
      <c r="BI370" s="39"/>
      <c r="BJ370" s="39"/>
      <c r="BK370" s="39"/>
      <c r="BL370" s="39"/>
      <c r="BM370" s="39"/>
      <c r="BN370" s="39"/>
      <c r="BO370" s="39"/>
      <c r="BP370" s="39"/>
      <c r="BQ370" s="39"/>
      <c r="BR370" s="39"/>
      <c r="BS370" s="39"/>
    </row>
    <row r="371" spans="1:71" x14ac:dyDescent="0.25">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c r="AN371" s="39"/>
      <c r="AO371" s="39"/>
      <c r="AP371" s="39"/>
      <c r="AQ371" s="39"/>
      <c r="AR371" s="39"/>
      <c r="AS371" s="39"/>
      <c r="AT371" s="39"/>
      <c r="AU371" s="39"/>
      <c r="AV371" s="39"/>
      <c r="AW371" s="39"/>
      <c r="AX371" s="39"/>
      <c r="AY371" s="39"/>
      <c r="AZ371" s="39"/>
      <c r="BA371" s="39"/>
      <c r="BB371" s="39"/>
      <c r="BC371" s="39"/>
      <c r="BD371" s="39"/>
      <c r="BE371" s="39"/>
      <c r="BF371" s="39"/>
      <c r="BG371" s="39"/>
      <c r="BH371" s="39"/>
      <c r="BI371" s="39"/>
      <c r="BJ371" s="39"/>
      <c r="BK371" s="39"/>
      <c r="BL371" s="39"/>
      <c r="BM371" s="39"/>
      <c r="BN371" s="39"/>
      <c r="BO371" s="39"/>
      <c r="BP371" s="39"/>
      <c r="BQ371" s="39"/>
      <c r="BR371" s="39"/>
      <c r="BS371" s="39"/>
    </row>
    <row r="372" spans="1:71" x14ac:dyDescent="0.25">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c r="AN372" s="39"/>
      <c r="AO372" s="39"/>
      <c r="AP372" s="39"/>
      <c r="AQ372" s="39"/>
      <c r="AR372" s="39"/>
      <c r="AS372" s="39"/>
      <c r="AT372" s="39"/>
      <c r="AU372" s="39"/>
      <c r="AV372" s="39"/>
      <c r="AW372" s="39"/>
      <c r="AX372" s="39"/>
      <c r="AY372" s="39"/>
      <c r="AZ372" s="39"/>
      <c r="BA372" s="39"/>
      <c r="BB372" s="39"/>
      <c r="BC372" s="39"/>
      <c r="BD372" s="39"/>
      <c r="BE372" s="39"/>
      <c r="BF372" s="39"/>
      <c r="BG372" s="39"/>
      <c r="BH372" s="39"/>
      <c r="BI372" s="39"/>
      <c r="BJ372" s="39"/>
      <c r="BK372" s="39"/>
      <c r="BL372" s="39"/>
      <c r="BM372" s="39"/>
      <c r="BN372" s="39"/>
      <c r="BO372" s="39"/>
      <c r="BP372" s="39"/>
      <c r="BQ372" s="39"/>
      <c r="BR372" s="39"/>
      <c r="BS372" s="39"/>
    </row>
    <row r="373" spans="1:71" x14ac:dyDescent="0.25">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c r="AN373" s="39"/>
      <c r="AO373" s="39"/>
      <c r="AP373" s="39"/>
      <c r="AQ373" s="39"/>
      <c r="AR373" s="39"/>
      <c r="AS373" s="39"/>
      <c r="AT373" s="39"/>
      <c r="AU373" s="39"/>
      <c r="AV373" s="39"/>
      <c r="AW373" s="39"/>
      <c r="AX373" s="39"/>
      <c r="AY373" s="39"/>
      <c r="AZ373" s="39"/>
      <c r="BA373" s="39"/>
      <c r="BB373" s="39"/>
      <c r="BC373" s="39"/>
      <c r="BD373" s="39"/>
      <c r="BE373" s="39"/>
      <c r="BF373" s="39"/>
      <c r="BG373" s="39"/>
      <c r="BH373" s="39"/>
      <c r="BI373" s="39"/>
      <c r="BJ373" s="39"/>
      <c r="BK373" s="39"/>
      <c r="BL373" s="39"/>
      <c r="BM373" s="39"/>
      <c r="BN373" s="39"/>
      <c r="BO373" s="39"/>
      <c r="BP373" s="39"/>
      <c r="BQ373" s="39"/>
      <c r="BR373" s="39"/>
      <c r="BS373" s="39"/>
    </row>
    <row r="374" spans="1:71" x14ac:dyDescent="0.25">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c r="AO374" s="39"/>
      <c r="AP374" s="39"/>
      <c r="AQ374" s="39"/>
      <c r="AR374" s="39"/>
      <c r="AS374" s="39"/>
      <c r="AT374" s="39"/>
      <c r="AU374" s="39"/>
      <c r="AV374" s="39"/>
      <c r="AW374" s="39"/>
      <c r="AX374" s="39"/>
      <c r="AY374" s="39"/>
      <c r="AZ374" s="39"/>
      <c r="BA374" s="39"/>
      <c r="BB374" s="39"/>
      <c r="BC374" s="39"/>
      <c r="BD374" s="39"/>
      <c r="BE374" s="39"/>
      <c r="BF374" s="39"/>
      <c r="BG374" s="39"/>
      <c r="BH374" s="39"/>
      <c r="BI374" s="39"/>
      <c r="BJ374" s="39"/>
      <c r="BK374" s="39"/>
      <c r="BL374" s="39"/>
      <c r="BM374" s="39"/>
      <c r="BN374" s="39"/>
      <c r="BO374" s="39"/>
      <c r="BP374" s="39"/>
      <c r="BQ374" s="39"/>
      <c r="BR374" s="39"/>
      <c r="BS374" s="39"/>
    </row>
    <row r="375" spans="1:71" x14ac:dyDescent="0.25">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c r="AN375" s="39"/>
      <c r="AO375" s="39"/>
      <c r="AP375" s="39"/>
      <c r="AQ375" s="39"/>
      <c r="AR375" s="39"/>
      <c r="AS375" s="39"/>
      <c r="AT375" s="39"/>
      <c r="AU375" s="39"/>
      <c r="AV375" s="39"/>
      <c r="AW375" s="39"/>
      <c r="AX375" s="39"/>
      <c r="AY375" s="39"/>
      <c r="AZ375" s="39"/>
      <c r="BA375" s="39"/>
      <c r="BB375" s="39"/>
      <c r="BC375" s="39"/>
      <c r="BD375" s="39"/>
      <c r="BE375" s="39"/>
      <c r="BF375" s="39"/>
      <c r="BG375" s="39"/>
      <c r="BH375" s="39"/>
      <c r="BI375" s="39"/>
      <c r="BJ375" s="39"/>
      <c r="BK375" s="39"/>
      <c r="BL375" s="39"/>
      <c r="BM375" s="39"/>
      <c r="BN375" s="39"/>
      <c r="BO375" s="39"/>
      <c r="BP375" s="39"/>
      <c r="BQ375" s="39"/>
      <c r="BR375" s="39"/>
      <c r="BS375" s="39"/>
    </row>
    <row r="376" spans="1:71" x14ac:dyDescent="0.25">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c r="AN376" s="39"/>
      <c r="AO376" s="39"/>
      <c r="AP376" s="39"/>
      <c r="AQ376" s="39"/>
      <c r="AR376" s="39"/>
      <c r="AS376" s="39"/>
      <c r="AT376" s="39"/>
      <c r="AU376" s="39"/>
      <c r="AV376" s="39"/>
      <c r="AW376" s="39"/>
      <c r="AX376" s="39"/>
      <c r="AY376" s="39"/>
      <c r="AZ376" s="39"/>
      <c r="BA376" s="39"/>
      <c r="BB376" s="39"/>
      <c r="BC376" s="39"/>
      <c r="BD376" s="39"/>
      <c r="BE376" s="39"/>
      <c r="BF376" s="39"/>
      <c r="BG376" s="39"/>
      <c r="BH376" s="39"/>
      <c r="BI376" s="39"/>
      <c r="BJ376" s="39"/>
      <c r="BK376" s="39"/>
      <c r="BL376" s="39"/>
      <c r="BM376" s="39"/>
      <c r="BN376" s="39"/>
      <c r="BO376" s="39"/>
      <c r="BP376" s="39"/>
      <c r="BQ376" s="39"/>
      <c r="BR376" s="39"/>
      <c r="BS376" s="39"/>
    </row>
    <row r="377" spans="1:71" x14ac:dyDescent="0.25">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c r="AM377" s="39"/>
      <c r="AN377" s="39"/>
      <c r="AO377" s="39"/>
      <c r="AP377" s="39"/>
      <c r="AQ377" s="39"/>
      <c r="AR377" s="39"/>
      <c r="AS377" s="39"/>
      <c r="AT377" s="39"/>
      <c r="AU377" s="39"/>
      <c r="AV377" s="39"/>
      <c r="AW377" s="39"/>
      <c r="AX377" s="39"/>
      <c r="AY377" s="39"/>
      <c r="AZ377" s="39"/>
      <c r="BA377" s="39"/>
      <c r="BB377" s="39"/>
      <c r="BC377" s="39"/>
      <c r="BD377" s="39"/>
      <c r="BE377" s="39"/>
      <c r="BF377" s="39"/>
      <c r="BG377" s="39"/>
      <c r="BH377" s="39"/>
      <c r="BI377" s="39"/>
      <c r="BJ377" s="39"/>
      <c r="BK377" s="39"/>
      <c r="BL377" s="39"/>
      <c r="BM377" s="39"/>
      <c r="BN377" s="39"/>
      <c r="BO377" s="39"/>
      <c r="BP377" s="39"/>
      <c r="BQ377" s="39"/>
      <c r="BR377" s="39"/>
      <c r="BS377" s="39"/>
    </row>
    <row r="378" spans="1:71" x14ac:dyDescent="0.25">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c r="AM378" s="39"/>
      <c r="AN378" s="39"/>
      <c r="AO378" s="39"/>
      <c r="AP378" s="39"/>
      <c r="AQ378" s="39"/>
      <c r="AR378" s="39"/>
      <c r="AS378" s="39"/>
      <c r="AT378" s="39"/>
      <c r="AU378" s="39"/>
      <c r="AV378" s="39"/>
      <c r="AW378" s="39"/>
      <c r="AX378" s="39"/>
      <c r="AY378" s="39"/>
      <c r="AZ378" s="39"/>
      <c r="BA378" s="39"/>
      <c r="BB378" s="39"/>
      <c r="BC378" s="39"/>
      <c r="BD378" s="39"/>
      <c r="BE378" s="39"/>
      <c r="BF378" s="39"/>
      <c r="BG378" s="39"/>
      <c r="BH378" s="39"/>
      <c r="BI378" s="39"/>
      <c r="BJ378" s="39"/>
      <c r="BK378" s="39"/>
      <c r="BL378" s="39"/>
      <c r="BM378" s="39"/>
      <c r="BN378" s="39"/>
      <c r="BO378" s="39"/>
      <c r="BP378" s="39"/>
      <c r="BQ378" s="39"/>
      <c r="BR378" s="39"/>
      <c r="BS378" s="39"/>
    </row>
    <row r="379" spans="1:71" x14ac:dyDescent="0.25">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c r="AM379" s="39"/>
      <c r="AN379" s="39"/>
      <c r="AO379" s="39"/>
      <c r="AP379" s="39"/>
      <c r="AQ379" s="39"/>
      <c r="AR379" s="39"/>
      <c r="AS379" s="39"/>
      <c r="AT379" s="39"/>
      <c r="AU379" s="39"/>
      <c r="AV379" s="39"/>
      <c r="AW379" s="39"/>
      <c r="AX379" s="39"/>
      <c r="AY379" s="39"/>
      <c r="AZ379" s="39"/>
      <c r="BA379" s="39"/>
      <c r="BB379" s="39"/>
      <c r="BC379" s="39"/>
      <c r="BD379" s="39"/>
      <c r="BE379" s="39"/>
      <c r="BF379" s="39"/>
      <c r="BG379" s="39"/>
      <c r="BH379" s="39"/>
      <c r="BI379" s="39"/>
      <c r="BJ379" s="39"/>
      <c r="BK379" s="39"/>
      <c r="BL379" s="39"/>
      <c r="BM379" s="39"/>
      <c r="BN379" s="39"/>
      <c r="BO379" s="39"/>
      <c r="BP379" s="39"/>
      <c r="BQ379" s="39"/>
      <c r="BR379" s="39"/>
      <c r="BS379" s="39"/>
    </row>
    <row r="380" spans="1:71" x14ac:dyDescent="0.25">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c r="AM380" s="39"/>
      <c r="AN380" s="39"/>
      <c r="AO380" s="39"/>
      <c r="AP380" s="39"/>
      <c r="AQ380" s="39"/>
      <c r="AR380" s="39"/>
      <c r="AS380" s="39"/>
      <c r="AT380" s="39"/>
      <c r="AU380" s="39"/>
      <c r="AV380" s="39"/>
      <c r="AW380" s="39"/>
      <c r="AX380" s="39"/>
      <c r="AY380" s="39"/>
      <c r="AZ380" s="39"/>
      <c r="BA380" s="39"/>
      <c r="BB380" s="39"/>
      <c r="BC380" s="39"/>
      <c r="BD380" s="39"/>
      <c r="BE380" s="39"/>
      <c r="BF380" s="39"/>
      <c r="BG380" s="39"/>
      <c r="BH380" s="39"/>
      <c r="BI380" s="39"/>
      <c r="BJ380" s="39"/>
      <c r="BK380" s="39"/>
      <c r="BL380" s="39"/>
      <c r="BM380" s="39"/>
      <c r="BN380" s="39"/>
      <c r="BO380" s="39"/>
      <c r="BP380" s="39"/>
      <c r="BQ380" s="39"/>
      <c r="BR380" s="39"/>
      <c r="BS380" s="39"/>
    </row>
    <row r="381" spans="1:71" x14ac:dyDescent="0.25">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c r="AM381" s="39"/>
      <c r="AN381" s="39"/>
      <c r="AO381" s="39"/>
      <c r="AP381" s="39"/>
      <c r="AQ381" s="39"/>
      <c r="AR381" s="39"/>
      <c r="AS381" s="39"/>
      <c r="AT381" s="39"/>
      <c r="AU381" s="39"/>
      <c r="AV381" s="39"/>
      <c r="AW381" s="39"/>
      <c r="AX381" s="39"/>
      <c r="AY381" s="39"/>
      <c r="AZ381" s="39"/>
      <c r="BA381" s="39"/>
      <c r="BB381" s="39"/>
      <c r="BC381" s="39"/>
      <c r="BD381" s="39"/>
      <c r="BE381" s="39"/>
      <c r="BF381" s="39"/>
      <c r="BG381" s="39"/>
      <c r="BH381" s="39"/>
      <c r="BI381" s="39"/>
      <c r="BJ381" s="39"/>
      <c r="BK381" s="39"/>
      <c r="BL381" s="39"/>
      <c r="BM381" s="39"/>
      <c r="BN381" s="39"/>
      <c r="BO381" s="39"/>
      <c r="BP381" s="39"/>
      <c r="BQ381" s="39"/>
      <c r="BR381" s="39"/>
      <c r="BS381" s="39"/>
    </row>
    <row r="382" spans="1:71" x14ac:dyDescent="0.25">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39"/>
      <c r="AL382" s="39"/>
      <c r="AM382" s="39"/>
      <c r="AN382" s="39"/>
      <c r="AO382" s="39"/>
      <c r="AP382" s="39"/>
      <c r="AQ382" s="39"/>
      <c r="AR382" s="39"/>
      <c r="AS382" s="39"/>
      <c r="AT382" s="39"/>
      <c r="AU382" s="39"/>
      <c r="AV382" s="39"/>
      <c r="AW382" s="39"/>
      <c r="AX382" s="39"/>
      <c r="AY382" s="39"/>
      <c r="AZ382" s="39"/>
      <c r="BA382" s="39"/>
      <c r="BB382" s="39"/>
      <c r="BC382" s="39"/>
      <c r="BD382" s="39"/>
      <c r="BE382" s="39"/>
      <c r="BF382" s="39"/>
      <c r="BG382" s="39"/>
      <c r="BH382" s="39"/>
      <c r="BI382" s="39"/>
      <c r="BJ382" s="39"/>
      <c r="BK382" s="39"/>
      <c r="BL382" s="39"/>
      <c r="BM382" s="39"/>
      <c r="BN382" s="39"/>
      <c r="BO382" s="39"/>
      <c r="BP382" s="39"/>
      <c r="BQ382" s="39"/>
      <c r="BR382" s="39"/>
      <c r="BS382" s="39"/>
    </row>
    <row r="383" spans="1:71" x14ac:dyDescent="0.25">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39"/>
      <c r="AL383" s="39"/>
      <c r="AM383" s="39"/>
      <c r="AN383" s="39"/>
      <c r="AO383" s="39"/>
      <c r="AP383" s="39"/>
      <c r="AQ383" s="39"/>
      <c r="AR383" s="39"/>
      <c r="AS383" s="39"/>
      <c r="AT383" s="39"/>
      <c r="AU383" s="39"/>
      <c r="AV383" s="39"/>
      <c r="AW383" s="39"/>
      <c r="AX383" s="39"/>
      <c r="AY383" s="39"/>
      <c r="AZ383" s="39"/>
      <c r="BA383" s="39"/>
      <c r="BB383" s="39"/>
      <c r="BC383" s="39"/>
      <c r="BD383" s="39"/>
      <c r="BE383" s="39"/>
      <c r="BF383" s="39"/>
      <c r="BG383" s="39"/>
      <c r="BH383" s="39"/>
      <c r="BI383" s="39"/>
      <c r="BJ383" s="39"/>
      <c r="BK383" s="39"/>
      <c r="BL383" s="39"/>
      <c r="BM383" s="39"/>
      <c r="BN383" s="39"/>
      <c r="BO383" s="39"/>
      <c r="BP383" s="39"/>
      <c r="BQ383" s="39"/>
      <c r="BR383" s="39"/>
      <c r="BS383" s="39"/>
    </row>
    <row r="384" spans="1:71" x14ac:dyDescent="0.25">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39"/>
      <c r="AL384" s="39"/>
      <c r="AM384" s="39"/>
      <c r="AN384" s="39"/>
      <c r="AO384" s="39"/>
      <c r="AP384" s="39"/>
      <c r="AQ384" s="39"/>
      <c r="AR384" s="39"/>
      <c r="AS384" s="39"/>
      <c r="AT384" s="39"/>
      <c r="AU384" s="39"/>
      <c r="AV384" s="39"/>
      <c r="AW384" s="39"/>
      <c r="AX384" s="39"/>
      <c r="AY384" s="39"/>
      <c r="AZ384" s="39"/>
      <c r="BA384" s="39"/>
      <c r="BB384" s="39"/>
      <c r="BC384" s="39"/>
      <c r="BD384" s="39"/>
      <c r="BE384" s="39"/>
      <c r="BF384" s="39"/>
      <c r="BG384" s="39"/>
      <c r="BH384" s="39"/>
      <c r="BI384" s="39"/>
      <c r="BJ384" s="39"/>
      <c r="BK384" s="39"/>
      <c r="BL384" s="39"/>
      <c r="BM384" s="39"/>
      <c r="BN384" s="39"/>
      <c r="BO384" s="39"/>
      <c r="BP384" s="39"/>
      <c r="BQ384" s="39"/>
      <c r="BR384" s="39"/>
      <c r="BS384" s="39"/>
    </row>
    <row r="385" spans="1:71" x14ac:dyDescent="0.25">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39"/>
      <c r="AL385" s="39"/>
      <c r="AM385" s="39"/>
      <c r="AN385" s="39"/>
      <c r="AO385" s="39"/>
      <c r="AP385" s="39"/>
      <c r="AQ385" s="39"/>
      <c r="AR385" s="39"/>
      <c r="AS385" s="39"/>
      <c r="AT385" s="39"/>
      <c r="AU385" s="39"/>
      <c r="AV385" s="39"/>
      <c r="AW385" s="39"/>
      <c r="AX385" s="39"/>
      <c r="AY385" s="39"/>
      <c r="AZ385" s="39"/>
      <c r="BA385" s="39"/>
      <c r="BB385" s="39"/>
      <c r="BC385" s="39"/>
      <c r="BD385" s="39"/>
      <c r="BE385" s="39"/>
      <c r="BF385" s="39"/>
      <c r="BG385" s="39"/>
      <c r="BH385" s="39"/>
      <c r="BI385" s="39"/>
      <c r="BJ385" s="39"/>
      <c r="BK385" s="39"/>
      <c r="BL385" s="39"/>
      <c r="BM385" s="39"/>
      <c r="BN385" s="39"/>
      <c r="BO385" s="39"/>
      <c r="BP385" s="39"/>
      <c r="BQ385" s="39"/>
      <c r="BR385" s="39"/>
      <c r="BS385" s="39"/>
    </row>
    <row r="386" spans="1:71" x14ac:dyDescent="0.25">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c r="AM386" s="39"/>
      <c r="AN386" s="39"/>
      <c r="AO386" s="39"/>
      <c r="AP386" s="39"/>
      <c r="AQ386" s="39"/>
      <c r="AR386" s="39"/>
      <c r="AS386" s="39"/>
      <c r="AT386" s="39"/>
      <c r="AU386" s="39"/>
      <c r="AV386" s="39"/>
      <c r="AW386" s="39"/>
      <c r="AX386" s="39"/>
      <c r="AY386" s="39"/>
      <c r="AZ386" s="39"/>
      <c r="BA386" s="39"/>
      <c r="BB386" s="39"/>
      <c r="BC386" s="39"/>
      <c r="BD386" s="39"/>
      <c r="BE386" s="39"/>
      <c r="BF386" s="39"/>
      <c r="BG386" s="39"/>
      <c r="BH386" s="39"/>
      <c r="BI386" s="39"/>
      <c r="BJ386" s="39"/>
      <c r="BK386" s="39"/>
      <c r="BL386" s="39"/>
      <c r="BM386" s="39"/>
      <c r="BN386" s="39"/>
      <c r="BO386" s="39"/>
      <c r="BP386" s="39"/>
      <c r="BQ386" s="39"/>
      <c r="BR386" s="39"/>
      <c r="BS386" s="39"/>
    </row>
    <row r="387" spans="1:71" x14ac:dyDescent="0.25">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39"/>
      <c r="AL387" s="39"/>
      <c r="AM387" s="39"/>
      <c r="AN387" s="39"/>
      <c r="AO387" s="39"/>
      <c r="AP387" s="39"/>
      <c r="AQ387" s="39"/>
      <c r="AR387" s="39"/>
      <c r="AS387" s="39"/>
      <c r="AT387" s="39"/>
      <c r="AU387" s="39"/>
      <c r="AV387" s="39"/>
      <c r="AW387" s="39"/>
      <c r="AX387" s="39"/>
      <c r="AY387" s="39"/>
      <c r="AZ387" s="39"/>
      <c r="BA387" s="39"/>
      <c r="BB387" s="39"/>
      <c r="BC387" s="39"/>
      <c r="BD387" s="39"/>
      <c r="BE387" s="39"/>
      <c r="BF387" s="39"/>
      <c r="BG387" s="39"/>
      <c r="BH387" s="39"/>
      <c r="BI387" s="39"/>
      <c r="BJ387" s="39"/>
      <c r="BK387" s="39"/>
      <c r="BL387" s="39"/>
      <c r="BM387" s="39"/>
      <c r="BN387" s="39"/>
      <c r="BO387" s="39"/>
      <c r="BP387" s="39"/>
      <c r="BQ387" s="39"/>
      <c r="BR387" s="39"/>
      <c r="BS387" s="39"/>
    </row>
    <row r="388" spans="1:71" x14ac:dyDescent="0.25">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c r="AM388" s="39"/>
      <c r="AN388" s="39"/>
      <c r="AO388" s="39"/>
      <c r="AP388" s="39"/>
      <c r="AQ388" s="39"/>
      <c r="AR388" s="39"/>
      <c r="AS388" s="39"/>
      <c r="AT388" s="39"/>
      <c r="AU388" s="39"/>
      <c r="AV388" s="39"/>
      <c r="AW388" s="39"/>
      <c r="AX388" s="39"/>
      <c r="AY388" s="39"/>
      <c r="AZ388" s="39"/>
      <c r="BA388" s="39"/>
      <c r="BB388" s="39"/>
      <c r="BC388" s="39"/>
      <c r="BD388" s="39"/>
      <c r="BE388" s="39"/>
      <c r="BF388" s="39"/>
      <c r="BG388" s="39"/>
      <c r="BH388" s="39"/>
      <c r="BI388" s="39"/>
      <c r="BJ388" s="39"/>
      <c r="BK388" s="39"/>
      <c r="BL388" s="39"/>
      <c r="BM388" s="39"/>
      <c r="BN388" s="39"/>
      <c r="BO388" s="39"/>
      <c r="BP388" s="39"/>
      <c r="BQ388" s="39"/>
      <c r="BR388" s="39"/>
      <c r="BS388" s="39"/>
    </row>
    <row r="389" spans="1:71" x14ac:dyDescent="0.25">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39"/>
      <c r="AL389" s="39"/>
      <c r="AM389" s="39"/>
      <c r="AN389" s="39"/>
      <c r="AO389" s="39"/>
      <c r="AP389" s="39"/>
      <c r="AQ389" s="39"/>
      <c r="AR389" s="39"/>
      <c r="AS389" s="39"/>
      <c r="AT389" s="39"/>
      <c r="AU389" s="39"/>
      <c r="AV389" s="39"/>
      <c r="AW389" s="39"/>
      <c r="AX389" s="39"/>
      <c r="AY389" s="39"/>
      <c r="AZ389" s="39"/>
      <c r="BA389" s="39"/>
      <c r="BB389" s="39"/>
      <c r="BC389" s="39"/>
      <c r="BD389" s="39"/>
      <c r="BE389" s="39"/>
      <c r="BF389" s="39"/>
      <c r="BG389" s="39"/>
      <c r="BH389" s="39"/>
      <c r="BI389" s="39"/>
      <c r="BJ389" s="39"/>
      <c r="BK389" s="39"/>
      <c r="BL389" s="39"/>
      <c r="BM389" s="39"/>
      <c r="BN389" s="39"/>
      <c r="BO389" s="39"/>
      <c r="BP389" s="39"/>
      <c r="BQ389" s="39"/>
      <c r="BR389" s="39"/>
      <c r="BS389" s="39"/>
    </row>
    <row r="390" spans="1:71" x14ac:dyDescent="0.25">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39"/>
      <c r="AL390" s="39"/>
      <c r="AM390" s="39"/>
      <c r="AN390" s="39"/>
      <c r="AO390" s="39"/>
      <c r="AP390" s="39"/>
      <c r="AQ390" s="39"/>
      <c r="AR390" s="39"/>
      <c r="AS390" s="39"/>
      <c r="AT390" s="39"/>
      <c r="AU390" s="39"/>
      <c r="AV390" s="39"/>
      <c r="AW390" s="39"/>
      <c r="AX390" s="39"/>
      <c r="AY390" s="39"/>
      <c r="AZ390" s="39"/>
      <c r="BA390" s="39"/>
      <c r="BB390" s="39"/>
      <c r="BC390" s="39"/>
      <c r="BD390" s="39"/>
      <c r="BE390" s="39"/>
      <c r="BF390" s="39"/>
      <c r="BG390" s="39"/>
      <c r="BH390" s="39"/>
      <c r="BI390" s="39"/>
      <c r="BJ390" s="39"/>
      <c r="BK390" s="39"/>
      <c r="BL390" s="39"/>
      <c r="BM390" s="39"/>
      <c r="BN390" s="39"/>
      <c r="BO390" s="39"/>
      <c r="BP390" s="39"/>
      <c r="BQ390" s="39"/>
      <c r="BR390" s="39"/>
      <c r="BS390" s="39"/>
    </row>
    <row r="391" spans="1:71" x14ac:dyDescent="0.25">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c r="AM391" s="39"/>
      <c r="AN391" s="39"/>
      <c r="AO391" s="39"/>
      <c r="AP391" s="39"/>
      <c r="AQ391" s="39"/>
      <c r="AR391" s="39"/>
      <c r="AS391" s="39"/>
      <c r="AT391" s="39"/>
      <c r="AU391" s="39"/>
      <c r="AV391" s="39"/>
      <c r="AW391" s="39"/>
      <c r="AX391" s="39"/>
      <c r="AY391" s="39"/>
      <c r="AZ391" s="39"/>
      <c r="BA391" s="39"/>
      <c r="BB391" s="39"/>
      <c r="BC391" s="39"/>
      <c r="BD391" s="39"/>
      <c r="BE391" s="39"/>
      <c r="BF391" s="39"/>
      <c r="BG391" s="39"/>
      <c r="BH391" s="39"/>
      <c r="BI391" s="39"/>
      <c r="BJ391" s="39"/>
      <c r="BK391" s="39"/>
      <c r="BL391" s="39"/>
      <c r="BM391" s="39"/>
      <c r="BN391" s="39"/>
      <c r="BO391" s="39"/>
      <c r="BP391" s="39"/>
      <c r="BQ391" s="39"/>
      <c r="BR391" s="39"/>
      <c r="BS391" s="39"/>
    </row>
    <row r="392" spans="1:71" x14ac:dyDescent="0.25">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39"/>
      <c r="AL392" s="39"/>
      <c r="AM392" s="39"/>
      <c r="AN392" s="39"/>
      <c r="AO392" s="39"/>
      <c r="AP392" s="39"/>
      <c r="AQ392" s="39"/>
      <c r="AR392" s="39"/>
      <c r="AS392" s="39"/>
      <c r="AT392" s="39"/>
      <c r="AU392" s="39"/>
      <c r="AV392" s="39"/>
      <c r="AW392" s="39"/>
      <c r="AX392" s="39"/>
      <c r="AY392" s="39"/>
      <c r="AZ392" s="39"/>
      <c r="BA392" s="39"/>
      <c r="BB392" s="39"/>
      <c r="BC392" s="39"/>
      <c r="BD392" s="39"/>
      <c r="BE392" s="39"/>
      <c r="BF392" s="39"/>
      <c r="BG392" s="39"/>
      <c r="BH392" s="39"/>
      <c r="BI392" s="39"/>
      <c r="BJ392" s="39"/>
      <c r="BK392" s="39"/>
      <c r="BL392" s="39"/>
      <c r="BM392" s="39"/>
      <c r="BN392" s="39"/>
      <c r="BO392" s="39"/>
      <c r="BP392" s="39"/>
      <c r="BQ392" s="39"/>
      <c r="BR392" s="39"/>
      <c r="BS392" s="39"/>
    </row>
    <row r="393" spans="1:71" x14ac:dyDescent="0.25">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39"/>
      <c r="AL393" s="39"/>
      <c r="AM393" s="39"/>
      <c r="AN393" s="39"/>
      <c r="AO393" s="39"/>
      <c r="AP393" s="39"/>
      <c r="AQ393" s="39"/>
      <c r="AR393" s="39"/>
      <c r="AS393" s="39"/>
      <c r="AT393" s="39"/>
      <c r="AU393" s="39"/>
      <c r="AV393" s="39"/>
      <c r="AW393" s="39"/>
      <c r="AX393" s="39"/>
      <c r="AY393" s="39"/>
      <c r="AZ393" s="39"/>
      <c r="BA393" s="39"/>
      <c r="BB393" s="39"/>
      <c r="BC393" s="39"/>
      <c r="BD393" s="39"/>
      <c r="BE393" s="39"/>
      <c r="BF393" s="39"/>
      <c r="BG393" s="39"/>
      <c r="BH393" s="39"/>
      <c r="BI393" s="39"/>
      <c r="BJ393" s="39"/>
      <c r="BK393" s="39"/>
      <c r="BL393" s="39"/>
      <c r="BM393" s="39"/>
      <c r="BN393" s="39"/>
      <c r="BO393" s="39"/>
      <c r="BP393" s="39"/>
      <c r="BQ393" s="39"/>
      <c r="BR393" s="39"/>
      <c r="BS393" s="39"/>
    </row>
    <row r="394" spans="1:71" x14ac:dyDescent="0.25">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c r="AM394" s="39"/>
      <c r="AN394" s="39"/>
      <c r="AO394" s="39"/>
      <c r="AP394" s="39"/>
      <c r="AQ394" s="39"/>
      <c r="AR394" s="39"/>
      <c r="AS394" s="39"/>
      <c r="AT394" s="39"/>
      <c r="AU394" s="39"/>
      <c r="AV394" s="39"/>
      <c r="AW394" s="39"/>
      <c r="AX394" s="39"/>
      <c r="AY394" s="39"/>
      <c r="AZ394" s="39"/>
      <c r="BA394" s="39"/>
      <c r="BB394" s="39"/>
      <c r="BC394" s="39"/>
      <c r="BD394" s="39"/>
      <c r="BE394" s="39"/>
      <c r="BF394" s="39"/>
      <c r="BG394" s="39"/>
      <c r="BH394" s="39"/>
      <c r="BI394" s="39"/>
      <c r="BJ394" s="39"/>
      <c r="BK394" s="39"/>
      <c r="BL394" s="39"/>
      <c r="BM394" s="39"/>
      <c r="BN394" s="39"/>
      <c r="BO394" s="39"/>
      <c r="BP394" s="39"/>
      <c r="BQ394" s="39"/>
      <c r="BR394" s="39"/>
      <c r="BS394" s="39"/>
    </row>
    <row r="395" spans="1:71" x14ac:dyDescent="0.25">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39"/>
      <c r="AL395" s="39"/>
      <c r="AM395" s="39"/>
      <c r="AN395" s="39"/>
      <c r="AO395" s="39"/>
      <c r="AP395" s="39"/>
      <c r="AQ395" s="39"/>
      <c r="AR395" s="39"/>
      <c r="AS395" s="39"/>
      <c r="AT395" s="39"/>
      <c r="AU395" s="39"/>
      <c r="AV395" s="39"/>
      <c r="AW395" s="39"/>
      <c r="AX395" s="39"/>
      <c r="AY395" s="39"/>
      <c r="AZ395" s="39"/>
      <c r="BA395" s="39"/>
      <c r="BB395" s="39"/>
      <c r="BC395" s="39"/>
      <c r="BD395" s="39"/>
      <c r="BE395" s="39"/>
      <c r="BF395" s="39"/>
      <c r="BG395" s="39"/>
      <c r="BH395" s="39"/>
      <c r="BI395" s="39"/>
      <c r="BJ395" s="39"/>
      <c r="BK395" s="39"/>
      <c r="BL395" s="39"/>
      <c r="BM395" s="39"/>
      <c r="BN395" s="39"/>
      <c r="BO395" s="39"/>
      <c r="BP395" s="39"/>
      <c r="BQ395" s="39"/>
      <c r="BR395" s="39"/>
      <c r="BS395" s="39"/>
    </row>
    <row r="396" spans="1:71" x14ac:dyDescent="0.25">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39"/>
      <c r="AL396" s="39"/>
      <c r="AM396" s="39"/>
      <c r="AN396" s="39"/>
      <c r="AO396" s="39"/>
      <c r="AP396" s="39"/>
      <c r="AQ396" s="39"/>
      <c r="AR396" s="39"/>
      <c r="AS396" s="39"/>
      <c r="AT396" s="39"/>
      <c r="AU396" s="39"/>
      <c r="AV396" s="39"/>
      <c r="AW396" s="39"/>
      <c r="AX396" s="39"/>
      <c r="AY396" s="39"/>
      <c r="AZ396" s="39"/>
      <c r="BA396" s="39"/>
      <c r="BB396" s="39"/>
      <c r="BC396" s="39"/>
      <c r="BD396" s="39"/>
      <c r="BE396" s="39"/>
      <c r="BF396" s="39"/>
      <c r="BG396" s="39"/>
      <c r="BH396" s="39"/>
      <c r="BI396" s="39"/>
      <c r="BJ396" s="39"/>
      <c r="BK396" s="39"/>
      <c r="BL396" s="39"/>
      <c r="BM396" s="39"/>
      <c r="BN396" s="39"/>
      <c r="BO396" s="39"/>
      <c r="BP396" s="39"/>
      <c r="BQ396" s="39"/>
      <c r="BR396" s="39"/>
      <c r="BS396" s="39"/>
    </row>
    <row r="397" spans="1:71" x14ac:dyDescent="0.25">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c r="AM397" s="39"/>
      <c r="AN397" s="39"/>
      <c r="AO397" s="39"/>
      <c r="AP397" s="39"/>
      <c r="AQ397" s="39"/>
      <c r="AR397" s="39"/>
      <c r="AS397" s="39"/>
      <c r="AT397" s="39"/>
      <c r="AU397" s="39"/>
      <c r="AV397" s="39"/>
      <c r="AW397" s="39"/>
      <c r="AX397" s="39"/>
      <c r="AY397" s="39"/>
      <c r="AZ397" s="39"/>
      <c r="BA397" s="39"/>
      <c r="BB397" s="39"/>
      <c r="BC397" s="39"/>
      <c r="BD397" s="39"/>
      <c r="BE397" s="39"/>
      <c r="BF397" s="39"/>
      <c r="BG397" s="39"/>
      <c r="BH397" s="39"/>
      <c r="BI397" s="39"/>
      <c r="BJ397" s="39"/>
      <c r="BK397" s="39"/>
      <c r="BL397" s="39"/>
      <c r="BM397" s="39"/>
      <c r="BN397" s="39"/>
      <c r="BO397" s="39"/>
      <c r="BP397" s="39"/>
      <c r="BQ397" s="39"/>
      <c r="BR397" s="39"/>
      <c r="BS397" s="39"/>
    </row>
    <row r="398" spans="1:71" x14ac:dyDescent="0.25">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c r="AM398" s="39"/>
      <c r="AN398" s="39"/>
      <c r="AO398" s="39"/>
      <c r="AP398" s="39"/>
      <c r="AQ398" s="39"/>
      <c r="AR398" s="39"/>
      <c r="AS398" s="39"/>
      <c r="AT398" s="39"/>
      <c r="AU398" s="39"/>
      <c r="AV398" s="39"/>
      <c r="AW398" s="39"/>
      <c r="AX398" s="39"/>
      <c r="AY398" s="39"/>
      <c r="AZ398" s="39"/>
      <c r="BA398" s="39"/>
      <c r="BB398" s="39"/>
      <c r="BC398" s="39"/>
      <c r="BD398" s="39"/>
      <c r="BE398" s="39"/>
      <c r="BF398" s="39"/>
      <c r="BG398" s="39"/>
      <c r="BH398" s="39"/>
      <c r="BI398" s="39"/>
      <c r="BJ398" s="39"/>
      <c r="BK398" s="39"/>
      <c r="BL398" s="39"/>
      <c r="BM398" s="39"/>
      <c r="BN398" s="39"/>
      <c r="BO398" s="39"/>
      <c r="BP398" s="39"/>
      <c r="BQ398" s="39"/>
      <c r="BR398" s="39"/>
      <c r="BS398" s="39"/>
    </row>
    <row r="399" spans="1:71" x14ac:dyDescent="0.25">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c r="AG399" s="39"/>
      <c r="AH399" s="39"/>
      <c r="AI399" s="39"/>
      <c r="AJ399" s="39"/>
      <c r="AK399" s="39"/>
      <c r="AL399" s="39"/>
      <c r="AM399" s="39"/>
      <c r="AN399" s="39"/>
      <c r="AO399" s="39"/>
      <c r="AP399" s="39"/>
      <c r="AQ399" s="39"/>
      <c r="AR399" s="39"/>
      <c r="AS399" s="39"/>
      <c r="AT399" s="39"/>
      <c r="AU399" s="39"/>
      <c r="AV399" s="39"/>
      <c r="AW399" s="39"/>
      <c r="AX399" s="39"/>
      <c r="AY399" s="39"/>
      <c r="AZ399" s="39"/>
      <c r="BA399" s="39"/>
      <c r="BB399" s="39"/>
      <c r="BC399" s="39"/>
      <c r="BD399" s="39"/>
      <c r="BE399" s="39"/>
      <c r="BF399" s="39"/>
      <c r="BG399" s="39"/>
      <c r="BH399" s="39"/>
      <c r="BI399" s="39"/>
      <c r="BJ399" s="39"/>
      <c r="BK399" s="39"/>
      <c r="BL399" s="39"/>
      <c r="BM399" s="39"/>
      <c r="BN399" s="39"/>
      <c r="BO399" s="39"/>
      <c r="BP399" s="39"/>
      <c r="BQ399" s="39"/>
      <c r="BR399" s="39"/>
      <c r="BS399" s="39"/>
    </row>
    <row r="400" spans="1:71" x14ac:dyDescent="0.25">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c r="AG400" s="39"/>
      <c r="AH400" s="39"/>
      <c r="AI400" s="39"/>
      <c r="AJ400" s="39"/>
      <c r="AK400" s="39"/>
      <c r="AL400" s="39"/>
      <c r="AM400" s="39"/>
      <c r="AN400" s="39"/>
      <c r="AO400" s="39"/>
      <c r="AP400" s="39"/>
      <c r="AQ400" s="39"/>
      <c r="AR400" s="39"/>
      <c r="AS400" s="39"/>
      <c r="AT400" s="39"/>
      <c r="AU400" s="39"/>
      <c r="AV400" s="39"/>
      <c r="AW400" s="39"/>
      <c r="AX400" s="39"/>
      <c r="AY400" s="39"/>
      <c r="AZ400" s="39"/>
      <c r="BA400" s="39"/>
      <c r="BB400" s="39"/>
      <c r="BC400" s="39"/>
      <c r="BD400" s="39"/>
      <c r="BE400" s="39"/>
      <c r="BF400" s="39"/>
      <c r="BG400" s="39"/>
      <c r="BH400" s="39"/>
      <c r="BI400" s="39"/>
      <c r="BJ400" s="39"/>
      <c r="BK400" s="39"/>
      <c r="BL400" s="39"/>
      <c r="BM400" s="39"/>
      <c r="BN400" s="39"/>
      <c r="BO400" s="39"/>
      <c r="BP400" s="39"/>
      <c r="BQ400" s="39"/>
      <c r="BR400" s="39"/>
      <c r="BS400" s="39"/>
    </row>
    <row r="401" spans="1:71" x14ac:dyDescent="0.25">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c r="AM401" s="39"/>
      <c r="AN401" s="39"/>
      <c r="AO401" s="39"/>
      <c r="AP401" s="39"/>
      <c r="AQ401" s="39"/>
      <c r="AR401" s="39"/>
      <c r="AS401" s="39"/>
      <c r="AT401" s="39"/>
      <c r="AU401" s="39"/>
      <c r="AV401" s="39"/>
      <c r="AW401" s="39"/>
      <c r="AX401" s="39"/>
      <c r="AY401" s="39"/>
      <c r="AZ401" s="39"/>
      <c r="BA401" s="39"/>
      <c r="BB401" s="39"/>
      <c r="BC401" s="39"/>
      <c r="BD401" s="39"/>
      <c r="BE401" s="39"/>
      <c r="BF401" s="39"/>
      <c r="BG401" s="39"/>
      <c r="BH401" s="39"/>
      <c r="BI401" s="39"/>
      <c r="BJ401" s="39"/>
      <c r="BK401" s="39"/>
      <c r="BL401" s="39"/>
      <c r="BM401" s="39"/>
      <c r="BN401" s="39"/>
      <c r="BO401" s="39"/>
      <c r="BP401" s="39"/>
      <c r="BQ401" s="39"/>
      <c r="BR401" s="39"/>
      <c r="BS401" s="39"/>
    </row>
    <row r="402" spans="1:71" x14ac:dyDescent="0.25">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39"/>
      <c r="AL402" s="39"/>
      <c r="AM402" s="39"/>
      <c r="AN402" s="39"/>
      <c r="AO402" s="39"/>
      <c r="AP402" s="39"/>
      <c r="AQ402" s="39"/>
      <c r="AR402" s="39"/>
      <c r="AS402" s="39"/>
      <c r="AT402" s="39"/>
      <c r="AU402" s="39"/>
      <c r="AV402" s="39"/>
      <c r="AW402" s="39"/>
      <c r="AX402" s="39"/>
      <c r="AY402" s="39"/>
      <c r="AZ402" s="39"/>
      <c r="BA402" s="39"/>
      <c r="BB402" s="39"/>
      <c r="BC402" s="39"/>
      <c r="BD402" s="39"/>
      <c r="BE402" s="39"/>
      <c r="BF402" s="39"/>
      <c r="BG402" s="39"/>
      <c r="BH402" s="39"/>
      <c r="BI402" s="39"/>
      <c r="BJ402" s="39"/>
      <c r="BK402" s="39"/>
      <c r="BL402" s="39"/>
      <c r="BM402" s="39"/>
      <c r="BN402" s="39"/>
      <c r="BO402" s="39"/>
      <c r="BP402" s="39"/>
      <c r="BQ402" s="39"/>
      <c r="BR402" s="39"/>
      <c r="BS402" s="39"/>
    </row>
    <row r="403" spans="1:71" x14ac:dyDescent="0.25">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39"/>
      <c r="AL403" s="39"/>
      <c r="AM403" s="39"/>
      <c r="AN403" s="39"/>
      <c r="AO403" s="39"/>
      <c r="AP403" s="39"/>
      <c r="AQ403" s="39"/>
      <c r="AR403" s="39"/>
      <c r="AS403" s="39"/>
      <c r="AT403" s="39"/>
      <c r="AU403" s="39"/>
      <c r="AV403" s="39"/>
      <c r="AW403" s="39"/>
      <c r="AX403" s="39"/>
      <c r="AY403" s="39"/>
      <c r="AZ403" s="39"/>
      <c r="BA403" s="39"/>
      <c r="BB403" s="39"/>
      <c r="BC403" s="39"/>
      <c r="BD403" s="39"/>
      <c r="BE403" s="39"/>
      <c r="BF403" s="39"/>
      <c r="BG403" s="39"/>
      <c r="BH403" s="39"/>
      <c r="BI403" s="39"/>
      <c r="BJ403" s="39"/>
      <c r="BK403" s="39"/>
      <c r="BL403" s="39"/>
      <c r="BM403" s="39"/>
      <c r="BN403" s="39"/>
      <c r="BO403" s="39"/>
      <c r="BP403" s="39"/>
      <c r="BQ403" s="39"/>
      <c r="BR403" s="39"/>
      <c r="BS403" s="39"/>
    </row>
    <row r="404" spans="1:71" x14ac:dyDescent="0.25">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39"/>
      <c r="AL404" s="39"/>
      <c r="AM404" s="39"/>
      <c r="AN404" s="39"/>
      <c r="AO404" s="39"/>
      <c r="AP404" s="39"/>
      <c r="AQ404" s="39"/>
      <c r="AR404" s="39"/>
      <c r="AS404" s="39"/>
      <c r="AT404" s="39"/>
      <c r="AU404" s="39"/>
      <c r="AV404" s="39"/>
      <c r="AW404" s="39"/>
      <c r="AX404" s="39"/>
      <c r="AY404" s="39"/>
      <c r="AZ404" s="39"/>
      <c r="BA404" s="39"/>
      <c r="BB404" s="39"/>
      <c r="BC404" s="39"/>
      <c r="BD404" s="39"/>
      <c r="BE404" s="39"/>
      <c r="BF404" s="39"/>
      <c r="BG404" s="39"/>
      <c r="BH404" s="39"/>
      <c r="BI404" s="39"/>
      <c r="BJ404" s="39"/>
      <c r="BK404" s="39"/>
      <c r="BL404" s="39"/>
      <c r="BM404" s="39"/>
      <c r="BN404" s="39"/>
      <c r="BO404" s="39"/>
      <c r="BP404" s="39"/>
      <c r="BQ404" s="39"/>
      <c r="BR404" s="39"/>
      <c r="BS404" s="39"/>
    </row>
    <row r="405" spans="1:71" x14ac:dyDescent="0.25">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39"/>
      <c r="AL405" s="39"/>
      <c r="AM405" s="39"/>
      <c r="AN405" s="39"/>
      <c r="AO405" s="39"/>
      <c r="AP405" s="39"/>
      <c r="AQ405" s="39"/>
      <c r="AR405" s="39"/>
      <c r="AS405" s="39"/>
      <c r="AT405" s="39"/>
      <c r="AU405" s="39"/>
      <c r="AV405" s="39"/>
      <c r="AW405" s="39"/>
      <c r="AX405" s="39"/>
      <c r="AY405" s="39"/>
      <c r="AZ405" s="39"/>
      <c r="BA405" s="39"/>
      <c r="BB405" s="39"/>
      <c r="BC405" s="39"/>
      <c r="BD405" s="39"/>
      <c r="BE405" s="39"/>
      <c r="BF405" s="39"/>
      <c r="BG405" s="39"/>
      <c r="BH405" s="39"/>
      <c r="BI405" s="39"/>
      <c r="BJ405" s="39"/>
      <c r="BK405" s="39"/>
      <c r="BL405" s="39"/>
      <c r="BM405" s="39"/>
      <c r="BN405" s="39"/>
      <c r="BO405" s="39"/>
      <c r="BP405" s="39"/>
      <c r="BQ405" s="39"/>
      <c r="BR405" s="39"/>
      <c r="BS405" s="39"/>
    </row>
    <row r="406" spans="1:71" x14ac:dyDescent="0.25">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39"/>
      <c r="AL406" s="39"/>
      <c r="AM406" s="39"/>
      <c r="AN406" s="39"/>
      <c r="AO406" s="39"/>
      <c r="AP406" s="39"/>
      <c r="AQ406" s="39"/>
      <c r="AR406" s="39"/>
      <c r="AS406" s="39"/>
      <c r="AT406" s="39"/>
      <c r="AU406" s="39"/>
      <c r="AV406" s="39"/>
      <c r="AW406" s="39"/>
      <c r="AX406" s="39"/>
      <c r="AY406" s="39"/>
      <c r="AZ406" s="39"/>
      <c r="BA406" s="39"/>
      <c r="BB406" s="39"/>
      <c r="BC406" s="39"/>
      <c r="BD406" s="39"/>
      <c r="BE406" s="39"/>
      <c r="BF406" s="39"/>
      <c r="BG406" s="39"/>
      <c r="BH406" s="39"/>
      <c r="BI406" s="39"/>
      <c r="BJ406" s="39"/>
      <c r="BK406" s="39"/>
      <c r="BL406" s="39"/>
      <c r="BM406" s="39"/>
      <c r="BN406" s="39"/>
      <c r="BO406" s="39"/>
      <c r="BP406" s="39"/>
      <c r="BQ406" s="39"/>
      <c r="BR406" s="39"/>
      <c r="BS406" s="39"/>
    </row>
    <row r="407" spans="1:71" x14ac:dyDescent="0.25">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39"/>
      <c r="AL407" s="39"/>
      <c r="AM407" s="39"/>
      <c r="AN407" s="39"/>
      <c r="AO407" s="39"/>
      <c r="AP407" s="39"/>
      <c r="AQ407" s="39"/>
      <c r="AR407" s="39"/>
      <c r="AS407" s="39"/>
      <c r="AT407" s="39"/>
      <c r="AU407" s="39"/>
      <c r="AV407" s="39"/>
      <c r="AW407" s="39"/>
      <c r="AX407" s="39"/>
      <c r="AY407" s="39"/>
      <c r="AZ407" s="39"/>
      <c r="BA407" s="39"/>
      <c r="BB407" s="39"/>
      <c r="BC407" s="39"/>
      <c r="BD407" s="39"/>
      <c r="BE407" s="39"/>
      <c r="BF407" s="39"/>
      <c r="BG407" s="39"/>
      <c r="BH407" s="39"/>
      <c r="BI407" s="39"/>
      <c r="BJ407" s="39"/>
      <c r="BK407" s="39"/>
      <c r="BL407" s="39"/>
      <c r="BM407" s="39"/>
      <c r="BN407" s="39"/>
      <c r="BO407" s="39"/>
      <c r="BP407" s="39"/>
      <c r="BQ407" s="39"/>
      <c r="BR407" s="39"/>
      <c r="BS407" s="39"/>
    </row>
    <row r="408" spans="1:71" x14ac:dyDescent="0.25">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39"/>
      <c r="AL408" s="39"/>
      <c r="AM408" s="39"/>
      <c r="AN408" s="39"/>
      <c r="AO408" s="39"/>
      <c r="AP408" s="39"/>
      <c r="AQ408" s="39"/>
      <c r="AR408" s="39"/>
      <c r="AS408" s="39"/>
      <c r="AT408" s="39"/>
      <c r="AU408" s="39"/>
      <c r="AV408" s="39"/>
      <c r="AW408" s="39"/>
      <c r="AX408" s="39"/>
      <c r="AY408" s="39"/>
      <c r="AZ408" s="39"/>
      <c r="BA408" s="39"/>
      <c r="BB408" s="39"/>
      <c r="BC408" s="39"/>
      <c r="BD408" s="39"/>
      <c r="BE408" s="39"/>
      <c r="BF408" s="39"/>
      <c r="BG408" s="39"/>
      <c r="BH408" s="39"/>
      <c r="BI408" s="39"/>
      <c r="BJ408" s="39"/>
      <c r="BK408" s="39"/>
      <c r="BL408" s="39"/>
      <c r="BM408" s="39"/>
      <c r="BN408" s="39"/>
      <c r="BO408" s="39"/>
      <c r="BP408" s="39"/>
      <c r="BQ408" s="39"/>
      <c r="BR408" s="39"/>
      <c r="BS408" s="39"/>
    </row>
    <row r="409" spans="1:71" x14ac:dyDescent="0.25">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39"/>
      <c r="AL409" s="39"/>
      <c r="AM409" s="39"/>
      <c r="AN409" s="39"/>
      <c r="AO409" s="39"/>
      <c r="AP409" s="39"/>
      <c r="AQ409" s="39"/>
      <c r="AR409" s="39"/>
      <c r="AS409" s="39"/>
      <c r="AT409" s="39"/>
      <c r="AU409" s="39"/>
      <c r="AV409" s="39"/>
      <c r="AW409" s="39"/>
      <c r="AX409" s="39"/>
      <c r="AY409" s="39"/>
      <c r="AZ409" s="39"/>
      <c r="BA409" s="39"/>
      <c r="BB409" s="39"/>
      <c r="BC409" s="39"/>
      <c r="BD409" s="39"/>
      <c r="BE409" s="39"/>
      <c r="BF409" s="39"/>
      <c r="BG409" s="39"/>
      <c r="BH409" s="39"/>
      <c r="BI409" s="39"/>
      <c r="BJ409" s="39"/>
      <c r="BK409" s="39"/>
      <c r="BL409" s="39"/>
      <c r="BM409" s="39"/>
      <c r="BN409" s="39"/>
      <c r="BO409" s="39"/>
      <c r="BP409" s="39"/>
      <c r="BQ409" s="39"/>
      <c r="BR409" s="39"/>
      <c r="BS409" s="39"/>
    </row>
    <row r="410" spans="1:71" x14ac:dyDescent="0.25">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39"/>
      <c r="AL410" s="39"/>
      <c r="AM410" s="39"/>
      <c r="AN410" s="39"/>
      <c r="AO410" s="39"/>
      <c r="AP410" s="39"/>
      <c r="AQ410" s="39"/>
      <c r="AR410" s="39"/>
      <c r="AS410" s="39"/>
      <c r="AT410" s="39"/>
      <c r="AU410" s="39"/>
      <c r="AV410" s="39"/>
      <c r="AW410" s="39"/>
      <c r="AX410" s="39"/>
      <c r="AY410" s="39"/>
      <c r="AZ410" s="39"/>
      <c r="BA410" s="39"/>
      <c r="BB410" s="39"/>
      <c r="BC410" s="39"/>
      <c r="BD410" s="39"/>
      <c r="BE410" s="39"/>
      <c r="BF410" s="39"/>
      <c r="BG410" s="39"/>
      <c r="BH410" s="39"/>
      <c r="BI410" s="39"/>
      <c r="BJ410" s="39"/>
      <c r="BK410" s="39"/>
      <c r="BL410" s="39"/>
      <c r="BM410" s="39"/>
      <c r="BN410" s="39"/>
      <c r="BO410" s="39"/>
      <c r="BP410" s="39"/>
      <c r="BQ410" s="39"/>
      <c r="BR410" s="39"/>
      <c r="BS410" s="39"/>
    </row>
    <row r="411" spans="1:71" x14ac:dyDescent="0.25">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39"/>
      <c r="AL411" s="39"/>
      <c r="AM411" s="39"/>
      <c r="AN411" s="39"/>
      <c r="AO411" s="39"/>
      <c r="AP411" s="39"/>
      <c r="AQ411" s="39"/>
      <c r="AR411" s="39"/>
      <c r="AS411" s="39"/>
      <c r="AT411" s="39"/>
      <c r="AU411" s="39"/>
      <c r="AV411" s="39"/>
      <c r="AW411" s="39"/>
      <c r="AX411" s="39"/>
      <c r="AY411" s="39"/>
      <c r="AZ411" s="39"/>
      <c r="BA411" s="39"/>
      <c r="BB411" s="39"/>
      <c r="BC411" s="39"/>
      <c r="BD411" s="39"/>
      <c r="BE411" s="39"/>
      <c r="BF411" s="39"/>
      <c r="BG411" s="39"/>
      <c r="BH411" s="39"/>
      <c r="BI411" s="39"/>
      <c r="BJ411" s="39"/>
      <c r="BK411" s="39"/>
      <c r="BL411" s="39"/>
      <c r="BM411" s="39"/>
      <c r="BN411" s="39"/>
      <c r="BO411" s="39"/>
      <c r="BP411" s="39"/>
      <c r="BQ411" s="39"/>
      <c r="BR411" s="39"/>
      <c r="BS411" s="39"/>
    </row>
    <row r="412" spans="1:71" x14ac:dyDescent="0.25">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39"/>
      <c r="AL412" s="39"/>
      <c r="AM412" s="39"/>
      <c r="AN412" s="39"/>
      <c r="AO412" s="39"/>
      <c r="AP412" s="39"/>
      <c r="AQ412" s="39"/>
      <c r="AR412" s="39"/>
      <c r="AS412" s="39"/>
      <c r="AT412" s="39"/>
      <c r="AU412" s="39"/>
      <c r="AV412" s="39"/>
      <c r="AW412" s="39"/>
      <c r="AX412" s="39"/>
      <c r="AY412" s="39"/>
      <c r="AZ412" s="39"/>
      <c r="BA412" s="39"/>
      <c r="BB412" s="39"/>
      <c r="BC412" s="39"/>
      <c r="BD412" s="39"/>
      <c r="BE412" s="39"/>
      <c r="BF412" s="39"/>
      <c r="BG412" s="39"/>
      <c r="BH412" s="39"/>
      <c r="BI412" s="39"/>
      <c r="BJ412" s="39"/>
      <c r="BK412" s="39"/>
      <c r="BL412" s="39"/>
      <c r="BM412" s="39"/>
      <c r="BN412" s="39"/>
      <c r="BO412" s="39"/>
      <c r="BP412" s="39"/>
      <c r="BQ412" s="39"/>
      <c r="BR412" s="39"/>
      <c r="BS412" s="39"/>
    </row>
    <row r="413" spans="1:71" x14ac:dyDescent="0.25">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39"/>
      <c r="AL413" s="39"/>
      <c r="AM413" s="39"/>
      <c r="AN413" s="39"/>
      <c r="AO413" s="39"/>
      <c r="AP413" s="39"/>
      <c r="AQ413" s="39"/>
      <c r="AR413" s="39"/>
      <c r="AS413" s="39"/>
      <c r="AT413" s="39"/>
      <c r="AU413" s="39"/>
      <c r="AV413" s="39"/>
      <c r="AW413" s="39"/>
      <c r="AX413" s="39"/>
      <c r="AY413" s="39"/>
      <c r="AZ413" s="39"/>
      <c r="BA413" s="39"/>
      <c r="BB413" s="39"/>
      <c r="BC413" s="39"/>
      <c r="BD413" s="39"/>
      <c r="BE413" s="39"/>
      <c r="BF413" s="39"/>
      <c r="BG413" s="39"/>
      <c r="BH413" s="39"/>
      <c r="BI413" s="39"/>
      <c r="BJ413" s="39"/>
      <c r="BK413" s="39"/>
      <c r="BL413" s="39"/>
      <c r="BM413" s="39"/>
      <c r="BN413" s="39"/>
      <c r="BO413" s="39"/>
      <c r="BP413" s="39"/>
      <c r="BQ413" s="39"/>
      <c r="BR413" s="39"/>
      <c r="BS413" s="39"/>
    </row>
    <row r="414" spans="1:71" x14ac:dyDescent="0.25">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39"/>
      <c r="AL414" s="39"/>
      <c r="AM414" s="39"/>
      <c r="AN414" s="39"/>
      <c r="AO414" s="39"/>
      <c r="AP414" s="39"/>
      <c r="AQ414" s="39"/>
      <c r="AR414" s="39"/>
      <c r="AS414" s="39"/>
      <c r="AT414" s="39"/>
      <c r="AU414" s="39"/>
      <c r="AV414" s="39"/>
      <c r="AW414" s="39"/>
      <c r="AX414" s="39"/>
      <c r="AY414" s="39"/>
      <c r="AZ414" s="39"/>
      <c r="BA414" s="39"/>
      <c r="BB414" s="39"/>
      <c r="BC414" s="39"/>
      <c r="BD414" s="39"/>
      <c r="BE414" s="39"/>
      <c r="BF414" s="39"/>
      <c r="BG414" s="39"/>
      <c r="BH414" s="39"/>
      <c r="BI414" s="39"/>
      <c r="BJ414" s="39"/>
      <c r="BK414" s="39"/>
      <c r="BL414" s="39"/>
      <c r="BM414" s="39"/>
      <c r="BN414" s="39"/>
      <c r="BO414" s="39"/>
      <c r="BP414" s="39"/>
      <c r="BQ414" s="39"/>
      <c r="BR414" s="39"/>
      <c r="BS414" s="39"/>
    </row>
    <row r="415" spans="1:71" x14ac:dyDescent="0.25">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39"/>
      <c r="AL415" s="39"/>
      <c r="AM415" s="39"/>
      <c r="AN415" s="39"/>
      <c r="AO415" s="39"/>
      <c r="AP415" s="39"/>
      <c r="AQ415" s="39"/>
      <c r="AR415" s="39"/>
      <c r="AS415" s="39"/>
      <c r="AT415" s="39"/>
      <c r="AU415" s="39"/>
      <c r="AV415" s="39"/>
      <c r="AW415" s="39"/>
      <c r="AX415" s="39"/>
      <c r="AY415" s="39"/>
      <c r="AZ415" s="39"/>
      <c r="BA415" s="39"/>
      <c r="BB415" s="39"/>
      <c r="BC415" s="39"/>
      <c r="BD415" s="39"/>
      <c r="BE415" s="39"/>
      <c r="BF415" s="39"/>
      <c r="BG415" s="39"/>
      <c r="BH415" s="39"/>
      <c r="BI415" s="39"/>
      <c r="BJ415" s="39"/>
      <c r="BK415" s="39"/>
      <c r="BL415" s="39"/>
      <c r="BM415" s="39"/>
      <c r="BN415" s="39"/>
      <c r="BO415" s="39"/>
      <c r="BP415" s="39"/>
      <c r="BQ415" s="39"/>
      <c r="BR415" s="39"/>
      <c r="BS415" s="39"/>
    </row>
    <row r="416" spans="1:71" x14ac:dyDescent="0.25">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39"/>
      <c r="AL416" s="39"/>
      <c r="AM416" s="39"/>
      <c r="AN416" s="39"/>
      <c r="AO416" s="39"/>
      <c r="AP416" s="39"/>
      <c r="AQ416" s="39"/>
      <c r="AR416" s="39"/>
      <c r="AS416" s="39"/>
      <c r="AT416" s="39"/>
      <c r="AU416" s="39"/>
      <c r="AV416" s="39"/>
      <c r="AW416" s="39"/>
      <c r="AX416" s="39"/>
      <c r="AY416" s="39"/>
      <c r="AZ416" s="39"/>
      <c r="BA416" s="39"/>
      <c r="BB416" s="39"/>
      <c r="BC416" s="39"/>
      <c r="BD416" s="39"/>
      <c r="BE416" s="39"/>
      <c r="BF416" s="39"/>
      <c r="BG416" s="39"/>
      <c r="BH416" s="39"/>
      <c r="BI416" s="39"/>
      <c r="BJ416" s="39"/>
      <c r="BK416" s="39"/>
      <c r="BL416" s="39"/>
      <c r="BM416" s="39"/>
      <c r="BN416" s="39"/>
      <c r="BO416" s="39"/>
      <c r="BP416" s="39"/>
      <c r="BQ416" s="39"/>
      <c r="BR416" s="39"/>
      <c r="BS416" s="39"/>
    </row>
    <row r="417" spans="1:71" x14ac:dyDescent="0.25">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39"/>
      <c r="AL417" s="39"/>
      <c r="AM417" s="39"/>
      <c r="AN417" s="39"/>
      <c r="AO417" s="39"/>
      <c r="AP417" s="39"/>
      <c r="AQ417" s="39"/>
      <c r="AR417" s="39"/>
      <c r="AS417" s="39"/>
      <c r="AT417" s="39"/>
      <c r="AU417" s="39"/>
      <c r="AV417" s="39"/>
      <c r="AW417" s="39"/>
      <c r="AX417" s="39"/>
      <c r="AY417" s="39"/>
      <c r="AZ417" s="39"/>
      <c r="BA417" s="39"/>
      <c r="BB417" s="39"/>
      <c r="BC417" s="39"/>
      <c r="BD417" s="39"/>
      <c r="BE417" s="39"/>
      <c r="BF417" s="39"/>
      <c r="BG417" s="39"/>
      <c r="BH417" s="39"/>
      <c r="BI417" s="39"/>
      <c r="BJ417" s="39"/>
      <c r="BK417" s="39"/>
      <c r="BL417" s="39"/>
      <c r="BM417" s="39"/>
      <c r="BN417" s="39"/>
      <c r="BO417" s="39"/>
      <c r="BP417" s="39"/>
      <c r="BQ417" s="39"/>
      <c r="BR417" s="39"/>
      <c r="BS417" s="39"/>
    </row>
    <row r="418" spans="1:71" x14ac:dyDescent="0.25">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39"/>
      <c r="AL418" s="39"/>
      <c r="AM418" s="39"/>
      <c r="AN418" s="39"/>
      <c r="AO418" s="39"/>
      <c r="AP418" s="39"/>
      <c r="AQ418" s="39"/>
      <c r="AR418" s="39"/>
      <c r="AS418" s="39"/>
      <c r="AT418" s="39"/>
      <c r="AU418" s="39"/>
      <c r="AV418" s="39"/>
      <c r="AW418" s="39"/>
      <c r="AX418" s="39"/>
      <c r="AY418" s="39"/>
      <c r="AZ418" s="39"/>
      <c r="BA418" s="39"/>
      <c r="BB418" s="39"/>
      <c r="BC418" s="39"/>
      <c r="BD418" s="39"/>
      <c r="BE418" s="39"/>
      <c r="BF418" s="39"/>
      <c r="BG418" s="39"/>
      <c r="BH418" s="39"/>
      <c r="BI418" s="39"/>
      <c r="BJ418" s="39"/>
      <c r="BK418" s="39"/>
      <c r="BL418" s="39"/>
      <c r="BM418" s="39"/>
      <c r="BN418" s="39"/>
      <c r="BO418" s="39"/>
      <c r="BP418" s="39"/>
      <c r="BQ418" s="39"/>
      <c r="BR418" s="39"/>
      <c r="BS418" s="39"/>
    </row>
    <row r="419" spans="1:71" x14ac:dyDescent="0.25">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39"/>
      <c r="AL419" s="39"/>
      <c r="AM419" s="39"/>
      <c r="AN419" s="39"/>
      <c r="AO419" s="39"/>
      <c r="AP419" s="39"/>
      <c r="AQ419" s="39"/>
      <c r="AR419" s="39"/>
      <c r="AS419" s="39"/>
      <c r="AT419" s="39"/>
      <c r="AU419" s="39"/>
      <c r="AV419" s="39"/>
      <c r="AW419" s="39"/>
      <c r="AX419" s="39"/>
      <c r="AY419" s="39"/>
      <c r="AZ419" s="39"/>
      <c r="BA419" s="39"/>
      <c r="BB419" s="39"/>
      <c r="BC419" s="39"/>
      <c r="BD419" s="39"/>
      <c r="BE419" s="39"/>
      <c r="BF419" s="39"/>
      <c r="BG419" s="39"/>
      <c r="BH419" s="39"/>
      <c r="BI419" s="39"/>
      <c r="BJ419" s="39"/>
      <c r="BK419" s="39"/>
      <c r="BL419" s="39"/>
      <c r="BM419" s="39"/>
      <c r="BN419" s="39"/>
      <c r="BO419" s="39"/>
      <c r="BP419" s="39"/>
      <c r="BQ419" s="39"/>
      <c r="BR419" s="39"/>
      <c r="BS419" s="39"/>
    </row>
    <row r="420" spans="1:71" x14ac:dyDescent="0.25">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39"/>
      <c r="AL420" s="39"/>
      <c r="AM420" s="39"/>
      <c r="AN420" s="39"/>
      <c r="AO420" s="39"/>
      <c r="AP420" s="39"/>
      <c r="AQ420" s="39"/>
      <c r="AR420" s="39"/>
      <c r="AS420" s="39"/>
      <c r="AT420" s="39"/>
      <c r="AU420" s="39"/>
      <c r="AV420" s="39"/>
      <c r="AW420" s="39"/>
      <c r="AX420" s="39"/>
      <c r="AY420" s="39"/>
      <c r="AZ420" s="39"/>
      <c r="BA420" s="39"/>
      <c r="BB420" s="39"/>
      <c r="BC420" s="39"/>
      <c r="BD420" s="39"/>
      <c r="BE420" s="39"/>
      <c r="BF420" s="39"/>
      <c r="BG420" s="39"/>
      <c r="BH420" s="39"/>
      <c r="BI420" s="39"/>
      <c r="BJ420" s="39"/>
      <c r="BK420" s="39"/>
      <c r="BL420" s="39"/>
      <c r="BM420" s="39"/>
      <c r="BN420" s="39"/>
      <c r="BO420" s="39"/>
      <c r="BP420" s="39"/>
      <c r="BQ420" s="39"/>
      <c r="BR420" s="39"/>
      <c r="BS420" s="39"/>
    </row>
    <row r="421" spans="1:71" x14ac:dyDescent="0.25">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39"/>
      <c r="AL421" s="39"/>
      <c r="AM421" s="39"/>
      <c r="AN421" s="39"/>
      <c r="AO421" s="39"/>
      <c r="AP421" s="39"/>
      <c r="AQ421" s="39"/>
      <c r="AR421" s="39"/>
      <c r="AS421" s="39"/>
      <c r="AT421" s="39"/>
      <c r="AU421" s="39"/>
      <c r="AV421" s="39"/>
      <c r="AW421" s="39"/>
      <c r="AX421" s="39"/>
      <c r="AY421" s="39"/>
      <c r="AZ421" s="39"/>
      <c r="BA421" s="39"/>
      <c r="BB421" s="39"/>
      <c r="BC421" s="39"/>
      <c r="BD421" s="39"/>
      <c r="BE421" s="39"/>
      <c r="BF421" s="39"/>
      <c r="BG421" s="39"/>
      <c r="BH421" s="39"/>
      <c r="BI421" s="39"/>
      <c r="BJ421" s="39"/>
      <c r="BK421" s="39"/>
      <c r="BL421" s="39"/>
      <c r="BM421" s="39"/>
      <c r="BN421" s="39"/>
      <c r="BO421" s="39"/>
      <c r="BP421" s="39"/>
      <c r="BQ421" s="39"/>
      <c r="BR421" s="39"/>
      <c r="BS421" s="39"/>
    </row>
    <row r="422" spans="1:71" x14ac:dyDescent="0.25">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39"/>
      <c r="AM422" s="39"/>
      <c r="AN422" s="39"/>
      <c r="AO422" s="39"/>
      <c r="AP422" s="39"/>
      <c r="AQ422" s="39"/>
      <c r="AR422" s="39"/>
      <c r="AS422" s="39"/>
      <c r="AT422" s="39"/>
      <c r="AU422" s="39"/>
      <c r="AV422" s="39"/>
      <c r="AW422" s="39"/>
      <c r="AX422" s="39"/>
      <c r="AY422" s="39"/>
      <c r="AZ422" s="39"/>
      <c r="BA422" s="39"/>
      <c r="BB422" s="39"/>
      <c r="BC422" s="39"/>
      <c r="BD422" s="39"/>
      <c r="BE422" s="39"/>
      <c r="BF422" s="39"/>
      <c r="BG422" s="39"/>
      <c r="BH422" s="39"/>
      <c r="BI422" s="39"/>
      <c r="BJ422" s="39"/>
      <c r="BK422" s="39"/>
      <c r="BL422" s="39"/>
      <c r="BM422" s="39"/>
      <c r="BN422" s="39"/>
      <c r="BO422" s="39"/>
      <c r="BP422" s="39"/>
      <c r="BQ422" s="39"/>
      <c r="BR422" s="39"/>
      <c r="BS422" s="39"/>
    </row>
    <row r="423" spans="1:71" x14ac:dyDescent="0.25">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c r="AQ423" s="39"/>
      <c r="AR423" s="39"/>
      <c r="AS423" s="39"/>
      <c r="AT423" s="39"/>
      <c r="AU423" s="39"/>
      <c r="AV423" s="39"/>
      <c r="AW423" s="39"/>
      <c r="AX423" s="39"/>
      <c r="AY423" s="39"/>
      <c r="AZ423" s="39"/>
      <c r="BA423" s="39"/>
      <c r="BB423" s="39"/>
      <c r="BC423" s="39"/>
      <c r="BD423" s="39"/>
      <c r="BE423" s="39"/>
      <c r="BF423" s="39"/>
      <c r="BG423" s="39"/>
      <c r="BH423" s="39"/>
      <c r="BI423" s="39"/>
      <c r="BJ423" s="39"/>
      <c r="BK423" s="39"/>
      <c r="BL423" s="39"/>
      <c r="BM423" s="39"/>
      <c r="BN423" s="39"/>
      <c r="BO423" s="39"/>
      <c r="BP423" s="39"/>
      <c r="BQ423" s="39"/>
      <c r="BR423" s="39"/>
      <c r="BS423" s="39"/>
    </row>
    <row r="424" spans="1:71" x14ac:dyDescent="0.25">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39"/>
      <c r="AL424" s="39"/>
      <c r="AM424" s="39"/>
      <c r="AN424" s="39"/>
      <c r="AO424" s="39"/>
      <c r="AP424" s="39"/>
      <c r="AQ424" s="39"/>
      <c r="AR424" s="39"/>
      <c r="AS424" s="39"/>
      <c r="AT424" s="39"/>
      <c r="AU424" s="39"/>
      <c r="AV424" s="39"/>
      <c r="AW424" s="39"/>
      <c r="AX424" s="39"/>
      <c r="AY424" s="39"/>
      <c r="AZ424" s="39"/>
      <c r="BA424" s="39"/>
      <c r="BB424" s="39"/>
      <c r="BC424" s="39"/>
      <c r="BD424" s="39"/>
      <c r="BE424" s="39"/>
      <c r="BF424" s="39"/>
      <c r="BG424" s="39"/>
      <c r="BH424" s="39"/>
      <c r="BI424" s="39"/>
      <c r="BJ424" s="39"/>
      <c r="BK424" s="39"/>
      <c r="BL424" s="39"/>
      <c r="BM424" s="39"/>
      <c r="BN424" s="39"/>
      <c r="BO424" s="39"/>
      <c r="BP424" s="39"/>
      <c r="BQ424" s="39"/>
      <c r="BR424" s="39"/>
      <c r="BS424" s="39"/>
    </row>
    <row r="425" spans="1:71" x14ac:dyDescent="0.25">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39"/>
      <c r="AM425" s="39"/>
      <c r="AN425" s="39"/>
      <c r="AO425" s="39"/>
      <c r="AP425" s="39"/>
      <c r="AQ425" s="39"/>
      <c r="AR425" s="39"/>
      <c r="AS425" s="39"/>
      <c r="AT425" s="39"/>
      <c r="AU425" s="39"/>
      <c r="AV425" s="39"/>
      <c r="AW425" s="39"/>
      <c r="AX425" s="39"/>
      <c r="AY425" s="39"/>
      <c r="AZ425" s="39"/>
      <c r="BA425" s="39"/>
      <c r="BB425" s="39"/>
      <c r="BC425" s="39"/>
      <c r="BD425" s="39"/>
      <c r="BE425" s="39"/>
      <c r="BF425" s="39"/>
      <c r="BG425" s="39"/>
      <c r="BH425" s="39"/>
      <c r="BI425" s="39"/>
      <c r="BJ425" s="39"/>
      <c r="BK425" s="39"/>
      <c r="BL425" s="39"/>
      <c r="BM425" s="39"/>
      <c r="BN425" s="39"/>
      <c r="BO425" s="39"/>
      <c r="BP425" s="39"/>
      <c r="BQ425" s="39"/>
      <c r="BR425" s="39"/>
      <c r="BS425" s="39"/>
    </row>
    <row r="426" spans="1:71" x14ac:dyDescent="0.25">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39"/>
      <c r="AL426" s="39"/>
      <c r="AM426" s="39"/>
      <c r="AN426" s="39"/>
      <c r="AO426" s="39"/>
      <c r="AP426" s="39"/>
      <c r="AQ426" s="39"/>
      <c r="AR426" s="39"/>
      <c r="AS426" s="39"/>
      <c r="AT426" s="39"/>
      <c r="AU426" s="39"/>
      <c r="AV426" s="39"/>
      <c r="AW426" s="39"/>
      <c r="AX426" s="39"/>
      <c r="AY426" s="39"/>
      <c r="AZ426" s="39"/>
      <c r="BA426" s="39"/>
      <c r="BB426" s="39"/>
      <c r="BC426" s="39"/>
      <c r="BD426" s="39"/>
      <c r="BE426" s="39"/>
      <c r="BF426" s="39"/>
      <c r="BG426" s="39"/>
      <c r="BH426" s="39"/>
      <c r="BI426" s="39"/>
      <c r="BJ426" s="39"/>
      <c r="BK426" s="39"/>
      <c r="BL426" s="39"/>
      <c r="BM426" s="39"/>
      <c r="BN426" s="39"/>
      <c r="BO426" s="39"/>
      <c r="BP426" s="39"/>
      <c r="BQ426" s="39"/>
      <c r="BR426" s="39"/>
      <c r="BS426" s="39"/>
    </row>
    <row r="427" spans="1:71" x14ac:dyDescent="0.25">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39"/>
      <c r="AL427" s="39"/>
      <c r="AM427" s="39"/>
      <c r="AN427" s="39"/>
      <c r="AO427" s="39"/>
      <c r="AP427" s="39"/>
      <c r="AQ427" s="39"/>
      <c r="AR427" s="39"/>
      <c r="AS427" s="39"/>
      <c r="AT427" s="39"/>
      <c r="AU427" s="39"/>
      <c r="AV427" s="39"/>
      <c r="AW427" s="39"/>
      <c r="AX427" s="39"/>
      <c r="AY427" s="39"/>
      <c r="AZ427" s="39"/>
      <c r="BA427" s="39"/>
      <c r="BB427" s="39"/>
      <c r="BC427" s="39"/>
      <c r="BD427" s="39"/>
      <c r="BE427" s="39"/>
      <c r="BF427" s="39"/>
      <c r="BG427" s="39"/>
      <c r="BH427" s="39"/>
      <c r="BI427" s="39"/>
      <c r="BJ427" s="39"/>
      <c r="BK427" s="39"/>
      <c r="BL427" s="39"/>
      <c r="BM427" s="39"/>
      <c r="BN427" s="39"/>
      <c r="BO427" s="39"/>
      <c r="BP427" s="39"/>
      <c r="BQ427" s="39"/>
      <c r="BR427" s="39"/>
      <c r="BS427" s="39"/>
    </row>
    <row r="428" spans="1:71" x14ac:dyDescent="0.25">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39"/>
      <c r="AL428" s="39"/>
      <c r="AM428" s="39"/>
      <c r="AN428" s="39"/>
      <c r="AO428" s="39"/>
      <c r="AP428" s="39"/>
      <c r="AQ428" s="39"/>
      <c r="AR428" s="39"/>
      <c r="AS428" s="39"/>
      <c r="AT428" s="39"/>
      <c r="AU428" s="39"/>
      <c r="AV428" s="39"/>
      <c r="AW428" s="39"/>
      <c r="AX428" s="39"/>
      <c r="AY428" s="39"/>
      <c r="AZ428" s="39"/>
      <c r="BA428" s="39"/>
      <c r="BB428" s="39"/>
      <c r="BC428" s="39"/>
      <c r="BD428" s="39"/>
      <c r="BE428" s="39"/>
      <c r="BF428" s="39"/>
      <c r="BG428" s="39"/>
      <c r="BH428" s="39"/>
      <c r="BI428" s="39"/>
      <c r="BJ428" s="39"/>
      <c r="BK428" s="39"/>
      <c r="BL428" s="39"/>
      <c r="BM428" s="39"/>
      <c r="BN428" s="39"/>
      <c r="BO428" s="39"/>
      <c r="BP428" s="39"/>
      <c r="BQ428" s="39"/>
      <c r="BR428" s="39"/>
      <c r="BS428" s="39"/>
    </row>
    <row r="429" spans="1:71" x14ac:dyDescent="0.25">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c r="AM429" s="39"/>
      <c r="AN429" s="39"/>
      <c r="AO429" s="39"/>
      <c r="AP429" s="39"/>
      <c r="AQ429" s="39"/>
      <c r="AR429" s="39"/>
      <c r="AS429" s="39"/>
      <c r="AT429" s="39"/>
      <c r="AU429" s="39"/>
      <c r="AV429" s="39"/>
      <c r="AW429" s="39"/>
      <c r="AX429" s="39"/>
      <c r="AY429" s="39"/>
      <c r="AZ429" s="39"/>
      <c r="BA429" s="39"/>
      <c r="BB429" s="39"/>
      <c r="BC429" s="39"/>
      <c r="BD429" s="39"/>
      <c r="BE429" s="39"/>
      <c r="BF429" s="39"/>
      <c r="BG429" s="39"/>
      <c r="BH429" s="39"/>
      <c r="BI429" s="39"/>
      <c r="BJ429" s="39"/>
      <c r="BK429" s="39"/>
      <c r="BL429" s="39"/>
      <c r="BM429" s="39"/>
      <c r="BN429" s="39"/>
      <c r="BO429" s="39"/>
      <c r="BP429" s="39"/>
      <c r="BQ429" s="39"/>
      <c r="BR429" s="39"/>
      <c r="BS429" s="39"/>
    </row>
    <row r="430" spans="1:71" x14ac:dyDescent="0.25">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39"/>
      <c r="AL430" s="39"/>
      <c r="AM430" s="39"/>
      <c r="AN430" s="39"/>
      <c r="AO430" s="39"/>
      <c r="AP430" s="39"/>
      <c r="AQ430" s="39"/>
      <c r="AR430" s="39"/>
      <c r="AS430" s="39"/>
      <c r="AT430" s="39"/>
      <c r="AU430" s="39"/>
      <c r="AV430" s="39"/>
      <c r="AW430" s="39"/>
      <c r="AX430" s="39"/>
      <c r="AY430" s="39"/>
      <c r="AZ430" s="39"/>
      <c r="BA430" s="39"/>
      <c r="BB430" s="39"/>
      <c r="BC430" s="39"/>
      <c r="BD430" s="39"/>
      <c r="BE430" s="39"/>
      <c r="BF430" s="39"/>
      <c r="BG430" s="39"/>
      <c r="BH430" s="39"/>
      <c r="BI430" s="39"/>
      <c r="BJ430" s="39"/>
      <c r="BK430" s="39"/>
      <c r="BL430" s="39"/>
      <c r="BM430" s="39"/>
      <c r="BN430" s="39"/>
      <c r="BO430" s="39"/>
      <c r="BP430" s="39"/>
      <c r="BQ430" s="39"/>
      <c r="BR430" s="39"/>
      <c r="BS430" s="39"/>
    </row>
    <row r="431" spans="1:71" x14ac:dyDescent="0.25">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39"/>
      <c r="AL431" s="39"/>
      <c r="AM431" s="39"/>
      <c r="AN431" s="39"/>
      <c r="AO431" s="39"/>
      <c r="AP431" s="39"/>
      <c r="AQ431" s="39"/>
      <c r="AR431" s="39"/>
      <c r="AS431" s="39"/>
      <c r="AT431" s="39"/>
      <c r="AU431" s="39"/>
      <c r="AV431" s="39"/>
      <c r="AW431" s="39"/>
      <c r="AX431" s="39"/>
      <c r="AY431" s="39"/>
      <c r="AZ431" s="39"/>
      <c r="BA431" s="39"/>
      <c r="BB431" s="39"/>
      <c r="BC431" s="39"/>
      <c r="BD431" s="39"/>
      <c r="BE431" s="39"/>
      <c r="BF431" s="39"/>
      <c r="BG431" s="39"/>
      <c r="BH431" s="39"/>
      <c r="BI431" s="39"/>
      <c r="BJ431" s="39"/>
      <c r="BK431" s="39"/>
      <c r="BL431" s="39"/>
      <c r="BM431" s="39"/>
      <c r="BN431" s="39"/>
      <c r="BO431" s="39"/>
      <c r="BP431" s="39"/>
      <c r="BQ431" s="39"/>
      <c r="BR431" s="39"/>
      <c r="BS431" s="39"/>
    </row>
    <row r="432" spans="1:71" x14ac:dyDescent="0.25">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39"/>
      <c r="AL432" s="39"/>
      <c r="AM432" s="39"/>
      <c r="AN432" s="39"/>
      <c r="AO432" s="39"/>
      <c r="AP432" s="39"/>
      <c r="AQ432" s="39"/>
      <c r="AR432" s="39"/>
      <c r="AS432" s="39"/>
      <c r="AT432" s="39"/>
      <c r="AU432" s="39"/>
      <c r="AV432" s="39"/>
      <c r="AW432" s="39"/>
      <c r="AX432" s="39"/>
      <c r="AY432" s="39"/>
      <c r="AZ432" s="39"/>
      <c r="BA432" s="39"/>
      <c r="BB432" s="39"/>
      <c r="BC432" s="39"/>
      <c r="BD432" s="39"/>
      <c r="BE432" s="39"/>
      <c r="BF432" s="39"/>
      <c r="BG432" s="39"/>
      <c r="BH432" s="39"/>
      <c r="BI432" s="39"/>
      <c r="BJ432" s="39"/>
      <c r="BK432" s="39"/>
      <c r="BL432" s="39"/>
      <c r="BM432" s="39"/>
      <c r="BN432" s="39"/>
      <c r="BO432" s="39"/>
      <c r="BP432" s="39"/>
      <c r="BQ432" s="39"/>
      <c r="BR432" s="39"/>
      <c r="BS432" s="39"/>
    </row>
    <row r="433" spans="1:71" x14ac:dyDescent="0.25">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c r="AM433" s="39"/>
      <c r="AN433" s="39"/>
      <c r="AO433" s="39"/>
      <c r="AP433" s="39"/>
      <c r="AQ433" s="39"/>
      <c r="AR433" s="39"/>
      <c r="AS433" s="39"/>
      <c r="AT433" s="39"/>
      <c r="AU433" s="39"/>
      <c r="AV433" s="39"/>
      <c r="AW433" s="39"/>
      <c r="AX433" s="39"/>
      <c r="AY433" s="39"/>
      <c r="AZ433" s="39"/>
      <c r="BA433" s="39"/>
      <c r="BB433" s="39"/>
      <c r="BC433" s="39"/>
      <c r="BD433" s="39"/>
      <c r="BE433" s="39"/>
      <c r="BF433" s="39"/>
      <c r="BG433" s="39"/>
      <c r="BH433" s="39"/>
      <c r="BI433" s="39"/>
      <c r="BJ433" s="39"/>
      <c r="BK433" s="39"/>
      <c r="BL433" s="39"/>
      <c r="BM433" s="39"/>
      <c r="BN433" s="39"/>
      <c r="BO433" s="39"/>
      <c r="BP433" s="39"/>
      <c r="BQ433" s="39"/>
      <c r="BR433" s="39"/>
      <c r="BS433" s="39"/>
    </row>
    <row r="434" spans="1:71" x14ac:dyDescent="0.25">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c r="AG434" s="39"/>
      <c r="AH434" s="39"/>
      <c r="AI434" s="39"/>
      <c r="AJ434" s="39"/>
      <c r="AK434" s="39"/>
      <c r="AL434" s="39"/>
      <c r="AM434" s="39"/>
      <c r="AN434" s="39"/>
      <c r="AO434" s="39"/>
      <c r="AP434" s="39"/>
      <c r="AQ434" s="39"/>
      <c r="AR434" s="39"/>
      <c r="AS434" s="39"/>
      <c r="AT434" s="39"/>
      <c r="AU434" s="39"/>
      <c r="AV434" s="39"/>
      <c r="AW434" s="39"/>
      <c r="AX434" s="39"/>
      <c r="AY434" s="39"/>
      <c r="AZ434" s="39"/>
      <c r="BA434" s="39"/>
      <c r="BB434" s="39"/>
      <c r="BC434" s="39"/>
      <c r="BD434" s="39"/>
      <c r="BE434" s="39"/>
      <c r="BF434" s="39"/>
      <c r="BG434" s="39"/>
      <c r="BH434" s="39"/>
      <c r="BI434" s="39"/>
      <c r="BJ434" s="39"/>
      <c r="BK434" s="39"/>
      <c r="BL434" s="39"/>
      <c r="BM434" s="39"/>
      <c r="BN434" s="39"/>
      <c r="BO434" s="39"/>
      <c r="BP434" s="39"/>
      <c r="BQ434" s="39"/>
      <c r="BR434" s="39"/>
      <c r="BS434" s="39"/>
    </row>
    <row r="435" spans="1:71" x14ac:dyDescent="0.25">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39"/>
      <c r="AL435" s="39"/>
      <c r="AM435" s="39"/>
      <c r="AN435" s="39"/>
      <c r="AO435" s="39"/>
      <c r="AP435" s="39"/>
      <c r="AQ435" s="39"/>
      <c r="AR435" s="39"/>
      <c r="AS435" s="39"/>
      <c r="AT435" s="39"/>
      <c r="AU435" s="39"/>
      <c r="AV435" s="39"/>
      <c r="AW435" s="39"/>
      <c r="AX435" s="39"/>
      <c r="AY435" s="39"/>
      <c r="AZ435" s="39"/>
      <c r="BA435" s="39"/>
      <c r="BB435" s="39"/>
      <c r="BC435" s="39"/>
      <c r="BD435" s="39"/>
      <c r="BE435" s="39"/>
      <c r="BF435" s="39"/>
      <c r="BG435" s="39"/>
      <c r="BH435" s="39"/>
      <c r="BI435" s="39"/>
      <c r="BJ435" s="39"/>
      <c r="BK435" s="39"/>
      <c r="BL435" s="39"/>
      <c r="BM435" s="39"/>
      <c r="BN435" s="39"/>
      <c r="BO435" s="39"/>
      <c r="BP435" s="39"/>
      <c r="BQ435" s="39"/>
      <c r="BR435" s="39"/>
      <c r="BS435" s="39"/>
    </row>
    <row r="436" spans="1:71" x14ac:dyDescent="0.25">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39"/>
      <c r="AL436" s="39"/>
      <c r="AM436" s="39"/>
      <c r="AN436" s="39"/>
      <c r="AO436" s="39"/>
      <c r="AP436" s="39"/>
      <c r="AQ436" s="39"/>
      <c r="AR436" s="39"/>
      <c r="AS436" s="39"/>
      <c r="AT436" s="39"/>
      <c r="AU436" s="39"/>
      <c r="AV436" s="39"/>
      <c r="AW436" s="39"/>
      <c r="AX436" s="39"/>
      <c r="AY436" s="39"/>
      <c r="AZ436" s="39"/>
      <c r="BA436" s="39"/>
      <c r="BB436" s="39"/>
      <c r="BC436" s="39"/>
      <c r="BD436" s="39"/>
      <c r="BE436" s="39"/>
      <c r="BF436" s="39"/>
      <c r="BG436" s="39"/>
      <c r="BH436" s="39"/>
      <c r="BI436" s="39"/>
      <c r="BJ436" s="39"/>
      <c r="BK436" s="39"/>
      <c r="BL436" s="39"/>
      <c r="BM436" s="39"/>
      <c r="BN436" s="39"/>
      <c r="BO436" s="39"/>
      <c r="BP436" s="39"/>
      <c r="BQ436" s="39"/>
      <c r="BR436" s="39"/>
      <c r="BS436" s="39"/>
    </row>
    <row r="437" spans="1:71" x14ac:dyDescent="0.25">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39"/>
      <c r="AL437" s="39"/>
      <c r="AM437" s="39"/>
      <c r="AN437" s="39"/>
      <c r="AO437" s="39"/>
      <c r="AP437" s="39"/>
      <c r="AQ437" s="39"/>
      <c r="AR437" s="39"/>
      <c r="AS437" s="39"/>
      <c r="AT437" s="39"/>
      <c r="AU437" s="39"/>
      <c r="AV437" s="39"/>
      <c r="AW437" s="39"/>
      <c r="AX437" s="39"/>
      <c r="AY437" s="39"/>
      <c r="AZ437" s="39"/>
      <c r="BA437" s="39"/>
      <c r="BB437" s="39"/>
      <c r="BC437" s="39"/>
      <c r="BD437" s="39"/>
      <c r="BE437" s="39"/>
      <c r="BF437" s="39"/>
      <c r="BG437" s="39"/>
      <c r="BH437" s="39"/>
      <c r="BI437" s="39"/>
      <c r="BJ437" s="39"/>
      <c r="BK437" s="39"/>
      <c r="BL437" s="39"/>
      <c r="BM437" s="39"/>
      <c r="BN437" s="39"/>
      <c r="BO437" s="39"/>
      <c r="BP437" s="39"/>
      <c r="BQ437" s="39"/>
      <c r="BR437" s="39"/>
      <c r="BS437" s="39"/>
    </row>
    <row r="438" spans="1:71" x14ac:dyDescent="0.25">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39"/>
      <c r="AL438" s="39"/>
      <c r="AM438" s="39"/>
      <c r="AN438" s="39"/>
      <c r="AO438" s="39"/>
      <c r="AP438" s="39"/>
      <c r="AQ438" s="39"/>
      <c r="AR438" s="39"/>
      <c r="AS438" s="39"/>
      <c r="AT438" s="39"/>
      <c r="AU438" s="39"/>
      <c r="AV438" s="39"/>
      <c r="AW438" s="39"/>
      <c r="AX438" s="39"/>
      <c r="AY438" s="39"/>
      <c r="AZ438" s="39"/>
      <c r="BA438" s="39"/>
      <c r="BB438" s="39"/>
      <c r="BC438" s="39"/>
      <c r="BD438" s="39"/>
      <c r="BE438" s="39"/>
      <c r="BF438" s="39"/>
      <c r="BG438" s="39"/>
      <c r="BH438" s="39"/>
      <c r="BI438" s="39"/>
      <c r="BJ438" s="39"/>
      <c r="BK438" s="39"/>
      <c r="BL438" s="39"/>
      <c r="BM438" s="39"/>
      <c r="BN438" s="39"/>
      <c r="BO438" s="39"/>
      <c r="BP438" s="39"/>
      <c r="BQ438" s="39"/>
      <c r="BR438" s="39"/>
      <c r="BS438" s="39"/>
    </row>
    <row r="439" spans="1:71" x14ac:dyDescent="0.25">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39"/>
      <c r="AL439" s="39"/>
      <c r="AM439" s="39"/>
      <c r="AN439" s="39"/>
      <c r="AO439" s="39"/>
      <c r="AP439" s="39"/>
      <c r="AQ439" s="39"/>
      <c r="AR439" s="39"/>
      <c r="AS439" s="39"/>
      <c r="AT439" s="39"/>
      <c r="AU439" s="39"/>
      <c r="AV439" s="39"/>
      <c r="AW439" s="39"/>
      <c r="AX439" s="39"/>
      <c r="AY439" s="39"/>
      <c r="AZ439" s="39"/>
      <c r="BA439" s="39"/>
      <c r="BB439" s="39"/>
      <c r="BC439" s="39"/>
      <c r="BD439" s="39"/>
      <c r="BE439" s="39"/>
      <c r="BF439" s="39"/>
      <c r="BG439" s="39"/>
      <c r="BH439" s="39"/>
      <c r="BI439" s="39"/>
      <c r="BJ439" s="39"/>
      <c r="BK439" s="39"/>
      <c r="BL439" s="39"/>
      <c r="BM439" s="39"/>
      <c r="BN439" s="39"/>
      <c r="BO439" s="39"/>
      <c r="BP439" s="39"/>
      <c r="BQ439" s="39"/>
      <c r="BR439" s="39"/>
      <c r="BS439" s="39"/>
    </row>
    <row r="440" spans="1:71" x14ac:dyDescent="0.25">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39"/>
      <c r="AL440" s="39"/>
      <c r="AM440" s="39"/>
      <c r="AN440" s="39"/>
      <c r="AO440" s="39"/>
      <c r="AP440" s="39"/>
      <c r="AQ440" s="39"/>
      <c r="AR440" s="39"/>
      <c r="AS440" s="39"/>
      <c r="AT440" s="39"/>
      <c r="AU440" s="39"/>
      <c r="AV440" s="39"/>
      <c r="AW440" s="39"/>
      <c r="AX440" s="39"/>
      <c r="AY440" s="39"/>
      <c r="AZ440" s="39"/>
      <c r="BA440" s="39"/>
      <c r="BB440" s="39"/>
      <c r="BC440" s="39"/>
      <c r="BD440" s="39"/>
      <c r="BE440" s="39"/>
      <c r="BF440" s="39"/>
      <c r="BG440" s="39"/>
      <c r="BH440" s="39"/>
      <c r="BI440" s="39"/>
      <c r="BJ440" s="39"/>
      <c r="BK440" s="39"/>
      <c r="BL440" s="39"/>
      <c r="BM440" s="39"/>
      <c r="BN440" s="39"/>
      <c r="BO440" s="39"/>
      <c r="BP440" s="39"/>
      <c r="BQ440" s="39"/>
      <c r="BR440" s="39"/>
      <c r="BS440" s="39"/>
    </row>
    <row r="441" spans="1:71" x14ac:dyDescent="0.25">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39"/>
      <c r="AL441" s="39"/>
      <c r="AM441" s="39"/>
      <c r="AN441" s="39"/>
      <c r="AO441" s="39"/>
      <c r="AP441" s="39"/>
      <c r="AQ441" s="39"/>
      <c r="AR441" s="39"/>
      <c r="AS441" s="39"/>
      <c r="AT441" s="39"/>
      <c r="AU441" s="39"/>
      <c r="AV441" s="39"/>
      <c r="AW441" s="39"/>
      <c r="AX441" s="39"/>
      <c r="AY441" s="39"/>
      <c r="AZ441" s="39"/>
      <c r="BA441" s="39"/>
      <c r="BB441" s="39"/>
      <c r="BC441" s="39"/>
      <c r="BD441" s="39"/>
      <c r="BE441" s="39"/>
      <c r="BF441" s="39"/>
      <c r="BG441" s="39"/>
      <c r="BH441" s="39"/>
      <c r="BI441" s="39"/>
      <c r="BJ441" s="39"/>
      <c r="BK441" s="39"/>
      <c r="BL441" s="39"/>
      <c r="BM441" s="39"/>
      <c r="BN441" s="39"/>
      <c r="BO441" s="39"/>
      <c r="BP441" s="39"/>
      <c r="BQ441" s="39"/>
      <c r="BR441" s="39"/>
      <c r="BS441" s="39"/>
    </row>
    <row r="442" spans="1:71" x14ac:dyDescent="0.25">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39"/>
      <c r="AL442" s="39"/>
      <c r="AM442" s="39"/>
      <c r="AN442" s="39"/>
      <c r="AO442" s="39"/>
      <c r="AP442" s="39"/>
      <c r="AQ442" s="39"/>
      <c r="AR442" s="39"/>
      <c r="AS442" s="39"/>
      <c r="AT442" s="39"/>
      <c r="AU442" s="39"/>
      <c r="AV442" s="39"/>
      <c r="AW442" s="39"/>
      <c r="AX442" s="39"/>
      <c r="AY442" s="39"/>
      <c r="AZ442" s="39"/>
      <c r="BA442" s="39"/>
      <c r="BB442" s="39"/>
      <c r="BC442" s="39"/>
      <c r="BD442" s="39"/>
      <c r="BE442" s="39"/>
      <c r="BF442" s="39"/>
      <c r="BG442" s="39"/>
      <c r="BH442" s="39"/>
      <c r="BI442" s="39"/>
      <c r="BJ442" s="39"/>
      <c r="BK442" s="39"/>
      <c r="BL442" s="39"/>
      <c r="BM442" s="39"/>
      <c r="BN442" s="39"/>
      <c r="BO442" s="39"/>
      <c r="BP442" s="39"/>
      <c r="BQ442" s="39"/>
      <c r="BR442" s="39"/>
      <c r="BS442" s="39"/>
    </row>
    <row r="443" spans="1:71" x14ac:dyDescent="0.25">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39"/>
      <c r="AL443" s="39"/>
      <c r="AM443" s="39"/>
      <c r="AN443" s="39"/>
      <c r="AO443" s="39"/>
      <c r="AP443" s="39"/>
      <c r="AQ443" s="39"/>
      <c r="AR443" s="39"/>
      <c r="AS443" s="39"/>
      <c r="AT443" s="39"/>
      <c r="AU443" s="39"/>
      <c r="AV443" s="39"/>
      <c r="AW443" s="39"/>
      <c r="AX443" s="39"/>
      <c r="AY443" s="39"/>
      <c r="AZ443" s="39"/>
      <c r="BA443" s="39"/>
      <c r="BB443" s="39"/>
      <c r="BC443" s="39"/>
      <c r="BD443" s="39"/>
      <c r="BE443" s="39"/>
      <c r="BF443" s="39"/>
      <c r="BG443" s="39"/>
      <c r="BH443" s="39"/>
      <c r="BI443" s="39"/>
      <c r="BJ443" s="39"/>
      <c r="BK443" s="39"/>
      <c r="BL443" s="39"/>
      <c r="BM443" s="39"/>
      <c r="BN443" s="39"/>
      <c r="BO443" s="39"/>
      <c r="BP443" s="39"/>
      <c r="BQ443" s="39"/>
      <c r="BR443" s="39"/>
      <c r="BS443" s="39"/>
    </row>
    <row r="444" spans="1:71" x14ac:dyDescent="0.25">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39"/>
      <c r="AL444" s="39"/>
      <c r="AM444" s="39"/>
      <c r="AN444" s="39"/>
      <c r="AO444" s="39"/>
      <c r="AP444" s="39"/>
      <c r="AQ444" s="39"/>
      <c r="AR444" s="39"/>
      <c r="AS444" s="39"/>
      <c r="AT444" s="39"/>
      <c r="AU444" s="39"/>
      <c r="AV444" s="39"/>
      <c r="AW444" s="39"/>
      <c r="AX444" s="39"/>
      <c r="AY444" s="39"/>
      <c r="AZ444" s="39"/>
      <c r="BA444" s="39"/>
      <c r="BB444" s="39"/>
      <c r="BC444" s="39"/>
      <c r="BD444" s="39"/>
      <c r="BE444" s="39"/>
      <c r="BF444" s="39"/>
      <c r="BG444" s="39"/>
      <c r="BH444" s="39"/>
      <c r="BI444" s="39"/>
      <c r="BJ444" s="39"/>
      <c r="BK444" s="39"/>
      <c r="BL444" s="39"/>
      <c r="BM444" s="39"/>
      <c r="BN444" s="39"/>
      <c r="BO444" s="39"/>
      <c r="BP444" s="39"/>
      <c r="BQ444" s="39"/>
      <c r="BR444" s="39"/>
      <c r="BS444" s="39"/>
    </row>
    <row r="445" spans="1:71" x14ac:dyDescent="0.25">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39"/>
      <c r="AL445" s="39"/>
      <c r="AM445" s="39"/>
      <c r="AN445" s="39"/>
      <c r="AO445" s="39"/>
      <c r="AP445" s="39"/>
      <c r="AQ445" s="39"/>
      <c r="AR445" s="39"/>
      <c r="AS445" s="39"/>
      <c r="AT445" s="39"/>
      <c r="AU445" s="39"/>
      <c r="AV445" s="39"/>
      <c r="AW445" s="39"/>
      <c r="AX445" s="39"/>
      <c r="AY445" s="39"/>
      <c r="AZ445" s="39"/>
      <c r="BA445" s="39"/>
      <c r="BB445" s="39"/>
      <c r="BC445" s="39"/>
      <c r="BD445" s="39"/>
      <c r="BE445" s="39"/>
      <c r="BF445" s="39"/>
      <c r="BG445" s="39"/>
      <c r="BH445" s="39"/>
      <c r="BI445" s="39"/>
      <c r="BJ445" s="39"/>
      <c r="BK445" s="39"/>
      <c r="BL445" s="39"/>
      <c r="BM445" s="39"/>
      <c r="BN445" s="39"/>
      <c r="BO445" s="39"/>
      <c r="BP445" s="39"/>
      <c r="BQ445" s="39"/>
      <c r="BR445" s="39"/>
      <c r="BS445" s="39"/>
    </row>
    <row r="446" spans="1:71" x14ac:dyDescent="0.25">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39"/>
      <c r="AL446" s="39"/>
      <c r="AM446" s="39"/>
      <c r="AN446" s="39"/>
      <c r="AO446" s="39"/>
      <c r="AP446" s="39"/>
      <c r="AQ446" s="39"/>
      <c r="AR446" s="39"/>
      <c r="AS446" s="39"/>
      <c r="AT446" s="39"/>
      <c r="AU446" s="39"/>
      <c r="AV446" s="39"/>
      <c r="AW446" s="39"/>
      <c r="AX446" s="39"/>
      <c r="AY446" s="39"/>
      <c r="AZ446" s="39"/>
      <c r="BA446" s="39"/>
      <c r="BB446" s="39"/>
      <c r="BC446" s="39"/>
      <c r="BD446" s="39"/>
      <c r="BE446" s="39"/>
      <c r="BF446" s="39"/>
      <c r="BG446" s="39"/>
      <c r="BH446" s="39"/>
      <c r="BI446" s="39"/>
      <c r="BJ446" s="39"/>
      <c r="BK446" s="39"/>
      <c r="BL446" s="39"/>
      <c r="BM446" s="39"/>
      <c r="BN446" s="39"/>
      <c r="BO446" s="39"/>
      <c r="BP446" s="39"/>
      <c r="BQ446" s="39"/>
      <c r="BR446" s="39"/>
      <c r="BS446" s="39"/>
    </row>
    <row r="447" spans="1:71" x14ac:dyDescent="0.25">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39"/>
      <c r="AL447" s="39"/>
      <c r="AM447" s="39"/>
      <c r="AN447" s="39"/>
      <c r="AO447" s="39"/>
      <c r="AP447" s="39"/>
      <c r="AQ447" s="39"/>
      <c r="AR447" s="39"/>
      <c r="AS447" s="39"/>
      <c r="AT447" s="39"/>
      <c r="AU447" s="39"/>
      <c r="AV447" s="39"/>
      <c r="AW447" s="39"/>
      <c r="AX447" s="39"/>
      <c r="AY447" s="39"/>
      <c r="AZ447" s="39"/>
      <c r="BA447" s="39"/>
      <c r="BB447" s="39"/>
      <c r="BC447" s="39"/>
      <c r="BD447" s="39"/>
      <c r="BE447" s="39"/>
      <c r="BF447" s="39"/>
      <c r="BG447" s="39"/>
      <c r="BH447" s="39"/>
      <c r="BI447" s="39"/>
      <c r="BJ447" s="39"/>
      <c r="BK447" s="39"/>
      <c r="BL447" s="39"/>
      <c r="BM447" s="39"/>
      <c r="BN447" s="39"/>
      <c r="BO447" s="39"/>
      <c r="BP447" s="39"/>
      <c r="BQ447" s="39"/>
      <c r="BR447" s="39"/>
      <c r="BS447" s="39"/>
    </row>
    <row r="448" spans="1:71" x14ac:dyDescent="0.25">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39"/>
      <c r="AL448" s="39"/>
      <c r="AM448" s="39"/>
      <c r="AN448" s="39"/>
      <c r="AO448" s="39"/>
      <c r="AP448" s="39"/>
      <c r="AQ448" s="39"/>
      <c r="AR448" s="39"/>
      <c r="AS448" s="39"/>
      <c r="AT448" s="39"/>
      <c r="AU448" s="39"/>
      <c r="AV448" s="39"/>
      <c r="AW448" s="39"/>
      <c r="AX448" s="39"/>
      <c r="AY448" s="39"/>
      <c r="AZ448" s="39"/>
      <c r="BA448" s="39"/>
      <c r="BB448" s="39"/>
      <c r="BC448" s="39"/>
      <c r="BD448" s="39"/>
      <c r="BE448" s="39"/>
      <c r="BF448" s="39"/>
      <c r="BG448" s="39"/>
      <c r="BH448" s="39"/>
      <c r="BI448" s="39"/>
      <c r="BJ448" s="39"/>
      <c r="BK448" s="39"/>
      <c r="BL448" s="39"/>
      <c r="BM448" s="39"/>
      <c r="BN448" s="39"/>
      <c r="BO448" s="39"/>
      <c r="BP448" s="39"/>
      <c r="BQ448" s="39"/>
      <c r="BR448" s="39"/>
      <c r="BS448" s="39"/>
    </row>
    <row r="449" spans="1:71" x14ac:dyDescent="0.25">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39"/>
      <c r="AL449" s="39"/>
      <c r="AM449" s="39"/>
      <c r="AN449" s="39"/>
      <c r="AO449" s="39"/>
      <c r="AP449" s="39"/>
      <c r="AQ449" s="39"/>
      <c r="AR449" s="39"/>
      <c r="AS449" s="39"/>
      <c r="AT449" s="39"/>
      <c r="AU449" s="39"/>
      <c r="AV449" s="39"/>
      <c r="AW449" s="39"/>
      <c r="AX449" s="39"/>
      <c r="AY449" s="39"/>
      <c r="AZ449" s="39"/>
      <c r="BA449" s="39"/>
      <c r="BB449" s="39"/>
      <c r="BC449" s="39"/>
      <c r="BD449" s="39"/>
      <c r="BE449" s="39"/>
      <c r="BF449" s="39"/>
      <c r="BG449" s="39"/>
      <c r="BH449" s="39"/>
      <c r="BI449" s="39"/>
      <c r="BJ449" s="39"/>
      <c r="BK449" s="39"/>
      <c r="BL449" s="39"/>
      <c r="BM449" s="39"/>
      <c r="BN449" s="39"/>
      <c r="BO449" s="39"/>
      <c r="BP449" s="39"/>
      <c r="BQ449" s="39"/>
      <c r="BR449" s="39"/>
      <c r="BS449" s="39"/>
    </row>
    <row r="450" spans="1:71" x14ac:dyDescent="0.25">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39"/>
      <c r="AL450" s="39"/>
      <c r="AM450" s="39"/>
      <c r="AN450" s="39"/>
      <c r="AO450" s="39"/>
      <c r="AP450" s="39"/>
      <c r="AQ450" s="39"/>
      <c r="AR450" s="39"/>
      <c r="AS450" s="39"/>
      <c r="AT450" s="39"/>
      <c r="AU450" s="39"/>
      <c r="AV450" s="39"/>
      <c r="AW450" s="39"/>
      <c r="AX450" s="39"/>
      <c r="AY450" s="39"/>
      <c r="AZ450" s="39"/>
      <c r="BA450" s="39"/>
      <c r="BB450" s="39"/>
      <c r="BC450" s="39"/>
      <c r="BD450" s="39"/>
      <c r="BE450" s="39"/>
      <c r="BF450" s="39"/>
      <c r="BG450" s="39"/>
      <c r="BH450" s="39"/>
      <c r="BI450" s="39"/>
      <c r="BJ450" s="39"/>
      <c r="BK450" s="39"/>
      <c r="BL450" s="39"/>
      <c r="BM450" s="39"/>
      <c r="BN450" s="39"/>
      <c r="BO450" s="39"/>
      <c r="BP450" s="39"/>
      <c r="BQ450" s="39"/>
      <c r="BR450" s="39"/>
      <c r="BS450" s="39"/>
    </row>
    <row r="451" spans="1:71" x14ac:dyDescent="0.25">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39"/>
      <c r="AL451" s="39"/>
      <c r="AM451" s="39"/>
      <c r="AN451" s="39"/>
      <c r="AO451" s="39"/>
      <c r="AP451" s="39"/>
      <c r="AQ451" s="39"/>
      <c r="AR451" s="39"/>
      <c r="AS451" s="39"/>
      <c r="AT451" s="39"/>
      <c r="AU451" s="39"/>
      <c r="AV451" s="39"/>
      <c r="AW451" s="39"/>
      <c r="AX451" s="39"/>
      <c r="AY451" s="39"/>
      <c r="AZ451" s="39"/>
      <c r="BA451" s="39"/>
      <c r="BB451" s="39"/>
      <c r="BC451" s="39"/>
      <c r="BD451" s="39"/>
      <c r="BE451" s="39"/>
      <c r="BF451" s="39"/>
      <c r="BG451" s="39"/>
      <c r="BH451" s="39"/>
      <c r="BI451" s="39"/>
      <c r="BJ451" s="39"/>
      <c r="BK451" s="39"/>
      <c r="BL451" s="39"/>
      <c r="BM451" s="39"/>
      <c r="BN451" s="39"/>
      <c r="BO451" s="39"/>
      <c r="BP451" s="39"/>
      <c r="BQ451" s="39"/>
      <c r="BR451" s="39"/>
      <c r="BS451" s="39"/>
    </row>
    <row r="452" spans="1:71" x14ac:dyDescent="0.25">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39"/>
      <c r="AL452" s="39"/>
      <c r="AM452" s="39"/>
      <c r="AN452" s="39"/>
      <c r="AO452" s="39"/>
      <c r="AP452" s="39"/>
      <c r="AQ452" s="39"/>
      <c r="AR452" s="39"/>
      <c r="AS452" s="39"/>
      <c r="AT452" s="39"/>
      <c r="AU452" s="39"/>
      <c r="AV452" s="39"/>
      <c r="AW452" s="39"/>
      <c r="AX452" s="39"/>
      <c r="AY452" s="39"/>
      <c r="AZ452" s="39"/>
      <c r="BA452" s="39"/>
      <c r="BB452" s="39"/>
      <c r="BC452" s="39"/>
      <c r="BD452" s="39"/>
      <c r="BE452" s="39"/>
      <c r="BF452" s="39"/>
      <c r="BG452" s="39"/>
      <c r="BH452" s="39"/>
      <c r="BI452" s="39"/>
      <c r="BJ452" s="39"/>
      <c r="BK452" s="39"/>
      <c r="BL452" s="39"/>
      <c r="BM452" s="39"/>
      <c r="BN452" s="39"/>
      <c r="BO452" s="39"/>
      <c r="BP452" s="39"/>
      <c r="BQ452" s="39"/>
      <c r="BR452" s="39"/>
      <c r="BS452" s="39"/>
    </row>
    <row r="453" spans="1:71" x14ac:dyDescent="0.25">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39"/>
      <c r="AL453" s="39"/>
      <c r="AM453" s="39"/>
      <c r="AN453" s="39"/>
      <c r="AO453" s="39"/>
      <c r="AP453" s="39"/>
      <c r="AQ453" s="39"/>
      <c r="AR453" s="39"/>
      <c r="AS453" s="39"/>
      <c r="AT453" s="39"/>
      <c r="AU453" s="39"/>
      <c r="AV453" s="39"/>
      <c r="AW453" s="39"/>
      <c r="AX453" s="39"/>
      <c r="AY453" s="39"/>
      <c r="AZ453" s="39"/>
      <c r="BA453" s="39"/>
      <c r="BB453" s="39"/>
      <c r="BC453" s="39"/>
      <c r="BD453" s="39"/>
      <c r="BE453" s="39"/>
      <c r="BF453" s="39"/>
      <c r="BG453" s="39"/>
      <c r="BH453" s="39"/>
      <c r="BI453" s="39"/>
      <c r="BJ453" s="39"/>
      <c r="BK453" s="39"/>
      <c r="BL453" s="39"/>
      <c r="BM453" s="39"/>
      <c r="BN453" s="39"/>
      <c r="BO453" s="39"/>
      <c r="BP453" s="39"/>
      <c r="BQ453" s="39"/>
      <c r="BR453" s="39"/>
      <c r="BS453" s="39"/>
    </row>
    <row r="454" spans="1:71" x14ac:dyDescent="0.25">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39"/>
      <c r="AL454" s="39"/>
      <c r="AM454" s="39"/>
      <c r="AN454" s="39"/>
      <c r="AO454" s="39"/>
      <c r="AP454" s="39"/>
      <c r="AQ454" s="39"/>
      <c r="AR454" s="39"/>
      <c r="AS454" s="39"/>
      <c r="AT454" s="39"/>
      <c r="AU454" s="39"/>
      <c r="AV454" s="39"/>
      <c r="AW454" s="39"/>
      <c r="AX454" s="39"/>
      <c r="AY454" s="39"/>
      <c r="AZ454" s="39"/>
      <c r="BA454" s="39"/>
      <c r="BB454" s="39"/>
      <c r="BC454" s="39"/>
      <c r="BD454" s="39"/>
      <c r="BE454" s="39"/>
      <c r="BF454" s="39"/>
      <c r="BG454" s="39"/>
      <c r="BH454" s="39"/>
      <c r="BI454" s="39"/>
      <c r="BJ454" s="39"/>
      <c r="BK454" s="39"/>
      <c r="BL454" s="39"/>
      <c r="BM454" s="39"/>
      <c r="BN454" s="39"/>
      <c r="BO454" s="39"/>
      <c r="BP454" s="39"/>
      <c r="BQ454" s="39"/>
      <c r="BR454" s="39"/>
      <c r="BS454" s="39"/>
    </row>
    <row r="455" spans="1:71" x14ac:dyDescent="0.25">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9"/>
      <c r="AL455" s="39"/>
      <c r="AM455" s="39"/>
      <c r="AN455" s="39"/>
      <c r="AO455" s="39"/>
      <c r="AP455" s="39"/>
      <c r="AQ455" s="39"/>
      <c r="AR455" s="39"/>
      <c r="AS455" s="39"/>
      <c r="AT455" s="39"/>
      <c r="AU455" s="39"/>
      <c r="AV455" s="39"/>
      <c r="AW455" s="39"/>
      <c r="AX455" s="39"/>
      <c r="AY455" s="39"/>
      <c r="AZ455" s="39"/>
      <c r="BA455" s="39"/>
      <c r="BB455" s="39"/>
      <c r="BC455" s="39"/>
      <c r="BD455" s="39"/>
      <c r="BE455" s="39"/>
      <c r="BF455" s="39"/>
      <c r="BG455" s="39"/>
      <c r="BH455" s="39"/>
      <c r="BI455" s="39"/>
      <c r="BJ455" s="39"/>
      <c r="BK455" s="39"/>
      <c r="BL455" s="39"/>
      <c r="BM455" s="39"/>
      <c r="BN455" s="39"/>
      <c r="BO455" s="39"/>
      <c r="BP455" s="39"/>
      <c r="BQ455" s="39"/>
      <c r="BR455" s="39"/>
      <c r="BS455" s="39"/>
    </row>
    <row r="456" spans="1:71" x14ac:dyDescent="0.25">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39"/>
      <c r="AL456" s="39"/>
      <c r="AM456" s="39"/>
      <c r="AN456" s="39"/>
      <c r="AO456" s="39"/>
      <c r="AP456" s="39"/>
      <c r="AQ456" s="39"/>
      <c r="AR456" s="39"/>
      <c r="AS456" s="39"/>
      <c r="AT456" s="39"/>
      <c r="AU456" s="39"/>
      <c r="AV456" s="39"/>
      <c r="AW456" s="39"/>
      <c r="AX456" s="39"/>
      <c r="AY456" s="39"/>
      <c r="AZ456" s="39"/>
      <c r="BA456" s="39"/>
      <c r="BB456" s="39"/>
      <c r="BC456" s="39"/>
      <c r="BD456" s="39"/>
      <c r="BE456" s="39"/>
      <c r="BF456" s="39"/>
      <c r="BG456" s="39"/>
      <c r="BH456" s="39"/>
      <c r="BI456" s="39"/>
      <c r="BJ456" s="39"/>
      <c r="BK456" s="39"/>
      <c r="BL456" s="39"/>
      <c r="BM456" s="39"/>
      <c r="BN456" s="39"/>
      <c r="BO456" s="39"/>
      <c r="BP456" s="39"/>
      <c r="BQ456" s="39"/>
      <c r="BR456" s="39"/>
      <c r="BS456" s="39"/>
    </row>
    <row r="457" spans="1:71" x14ac:dyDescent="0.25">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39"/>
      <c r="AL457" s="39"/>
      <c r="AM457" s="39"/>
      <c r="AN457" s="39"/>
      <c r="AO457" s="39"/>
      <c r="AP457" s="39"/>
      <c r="AQ457" s="39"/>
      <c r="AR457" s="39"/>
      <c r="AS457" s="39"/>
      <c r="AT457" s="39"/>
      <c r="AU457" s="39"/>
      <c r="AV457" s="39"/>
      <c r="AW457" s="39"/>
      <c r="AX457" s="39"/>
      <c r="AY457" s="39"/>
      <c r="AZ457" s="39"/>
      <c r="BA457" s="39"/>
      <c r="BB457" s="39"/>
      <c r="BC457" s="39"/>
      <c r="BD457" s="39"/>
      <c r="BE457" s="39"/>
      <c r="BF457" s="39"/>
      <c r="BG457" s="39"/>
      <c r="BH457" s="39"/>
      <c r="BI457" s="39"/>
      <c r="BJ457" s="39"/>
      <c r="BK457" s="39"/>
      <c r="BL457" s="39"/>
      <c r="BM457" s="39"/>
      <c r="BN457" s="39"/>
      <c r="BO457" s="39"/>
      <c r="BP457" s="39"/>
      <c r="BQ457" s="39"/>
      <c r="BR457" s="39"/>
      <c r="BS457" s="39"/>
    </row>
    <row r="458" spans="1:71" x14ac:dyDescent="0.25">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c r="AM458" s="39"/>
      <c r="AN458" s="39"/>
      <c r="AO458" s="39"/>
      <c r="AP458" s="39"/>
      <c r="AQ458" s="39"/>
      <c r="AR458" s="39"/>
      <c r="AS458" s="39"/>
      <c r="AT458" s="39"/>
      <c r="AU458" s="39"/>
      <c r="AV458" s="39"/>
      <c r="AW458" s="39"/>
      <c r="AX458" s="39"/>
      <c r="AY458" s="39"/>
      <c r="AZ458" s="39"/>
      <c r="BA458" s="39"/>
      <c r="BB458" s="39"/>
      <c r="BC458" s="39"/>
      <c r="BD458" s="39"/>
      <c r="BE458" s="39"/>
      <c r="BF458" s="39"/>
      <c r="BG458" s="39"/>
      <c r="BH458" s="39"/>
      <c r="BI458" s="39"/>
      <c r="BJ458" s="39"/>
      <c r="BK458" s="39"/>
      <c r="BL458" s="39"/>
      <c r="BM458" s="39"/>
      <c r="BN458" s="39"/>
      <c r="BO458" s="39"/>
      <c r="BP458" s="39"/>
      <c r="BQ458" s="39"/>
      <c r="BR458" s="39"/>
      <c r="BS458" s="39"/>
    </row>
    <row r="459" spans="1:71" x14ac:dyDescent="0.25">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39"/>
      <c r="AL459" s="39"/>
      <c r="AM459" s="39"/>
      <c r="AN459" s="39"/>
      <c r="AO459" s="39"/>
      <c r="AP459" s="39"/>
      <c r="AQ459" s="39"/>
      <c r="AR459" s="39"/>
      <c r="AS459" s="39"/>
      <c r="AT459" s="39"/>
      <c r="AU459" s="39"/>
      <c r="AV459" s="39"/>
      <c r="AW459" s="39"/>
      <c r="AX459" s="39"/>
      <c r="AY459" s="39"/>
      <c r="AZ459" s="39"/>
      <c r="BA459" s="39"/>
      <c r="BB459" s="39"/>
      <c r="BC459" s="39"/>
      <c r="BD459" s="39"/>
      <c r="BE459" s="39"/>
      <c r="BF459" s="39"/>
      <c r="BG459" s="39"/>
      <c r="BH459" s="39"/>
      <c r="BI459" s="39"/>
      <c r="BJ459" s="39"/>
      <c r="BK459" s="39"/>
      <c r="BL459" s="39"/>
      <c r="BM459" s="39"/>
      <c r="BN459" s="39"/>
      <c r="BO459" s="39"/>
      <c r="BP459" s="39"/>
      <c r="BQ459" s="39"/>
      <c r="BR459" s="39"/>
      <c r="BS459" s="39"/>
    </row>
    <row r="460" spans="1:71" x14ac:dyDescent="0.25">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9"/>
      <c r="AL460" s="39"/>
      <c r="AM460" s="39"/>
      <c r="AN460" s="39"/>
      <c r="AO460" s="39"/>
      <c r="AP460" s="39"/>
      <c r="AQ460" s="39"/>
      <c r="AR460" s="39"/>
      <c r="AS460" s="39"/>
      <c r="AT460" s="39"/>
      <c r="AU460" s="39"/>
      <c r="AV460" s="39"/>
      <c r="AW460" s="39"/>
      <c r="AX460" s="39"/>
      <c r="AY460" s="39"/>
      <c r="AZ460" s="39"/>
      <c r="BA460" s="39"/>
      <c r="BB460" s="39"/>
      <c r="BC460" s="39"/>
      <c r="BD460" s="39"/>
      <c r="BE460" s="39"/>
      <c r="BF460" s="39"/>
      <c r="BG460" s="39"/>
      <c r="BH460" s="39"/>
      <c r="BI460" s="39"/>
      <c r="BJ460" s="39"/>
      <c r="BK460" s="39"/>
      <c r="BL460" s="39"/>
      <c r="BM460" s="39"/>
      <c r="BN460" s="39"/>
      <c r="BO460" s="39"/>
      <c r="BP460" s="39"/>
      <c r="BQ460" s="39"/>
      <c r="BR460" s="39"/>
      <c r="BS460" s="39"/>
    </row>
    <row r="461" spans="1:71" x14ac:dyDescent="0.25">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39"/>
      <c r="AL461" s="39"/>
      <c r="AM461" s="39"/>
      <c r="AN461" s="39"/>
      <c r="AO461" s="39"/>
      <c r="AP461" s="39"/>
      <c r="AQ461" s="39"/>
      <c r="AR461" s="39"/>
      <c r="AS461" s="39"/>
      <c r="AT461" s="39"/>
      <c r="AU461" s="39"/>
      <c r="AV461" s="39"/>
      <c r="AW461" s="39"/>
      <c r="AX461" s="39"/>
      <c r="AY461" s="39"/>
      <c r="AZ461" s="39"/>
      <c r="BA461" s="39"/>
      <c r="BB461" s="39"/>
      <c r="BC461" s="39"/>
      <c r="BD461" s="39"/>
      <c r="BE461" s="39"/>
      <c r="BF461" s="39"/>
      <c r="BG461" s="39"/>
      <c r="BH461" s="39"/>
      <c r="BI461" s="39"/>
      <c r="BJ461" s="39"/>
      <c r="BK461" s="39"/>
      <c r="BL461" s="39"/>
      <c r="BM461" s="39"/>
      <c r="BN461" s="39"/>
      <c r="BO461" s="39"/>
      <c r="BP461" s="39"/>
      <c r="BQ461" s="39"/>
      <c r="BR461" s="39"/>
      <c r="BS461" s="39"/>
    </row>
    <row r="462" spans="1:71" x14ac:dyDescent="0.25">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39"/>
      <c r="AL462" s="39"/>
      <c r="AM462" s="39"/>
      <c r="AN462" s="39"/>
      <c r="AO462" s="39"/>
      <c r="AP462" s="39"/>
      <c r="AQ462" s="39"/>
      <c r="AR462" s="39"/>
      <c r="AS462" s="39"/>
      <c r="AT462" s="39"/>
      <c r="AU462" s="39"/>
      <c r="AV462" s="39"/>
      <c r="AW462" s="39"/>
      <c r="AX462" s="39"/>
      <c r="AY462" s="39"/>
      <c r="AZ462" s="39"/>
      <c r="BA462" s="39"/>
      <c r="BB462" s="39"/>
      <c r="BC462" s="39"/>
      <c r="BD462" s="39"/>
      <c r="BE462" s="39"/>
      <c r="BF462" s="39"/>
      <c r="BG462" s="39"/>
      <c r="BH462" s="39"/>
      <c r="BI462" s="39"/>
      <c r="BJ462" s="39"/>
      <c r="BK462" s="39"/>
      <c r="BL462" s="39"/>
      <c r="BM462" s="39"/>
      <c r="BN462" s="39"/>
      <c r="BO462" s="39"/>
      <c r="BP462" s="39"/>
      <c r="BQ462" s="39"/>
      <c r="BR462" s="39"/>
      <c r="BS462" s="39"/>
    </row>
    <row r="463" spans="1:71" x14ac:dyDescent="0.25">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39"/>
      <c r="AL463" s="39"/>
      <c r="AM463" s="39"/>
      <c r="AN463" s="39"/>
      <c r="AO463" s="39"/>
      <c r="AP463" s="39"/>
      <c r="AQ463" s="39"/>
      <c r="AR463" s="39"/>
      <c r="AS463" s="39"/>
      <c r="AT463" s="39"/>
      <c r="AU463" s="39"/>
      <c r="AV463" s="39"/>
      <c r="AW463" s="39"/>
      <c r="AX463" s="39"/>
      <c r="AY463" s="39"/>
      <c r="AZ463" s="39"/>
      <c r="BA463" s="39"/>
      <c r="BB463" s="39"/>
      <c r="BC463" s="39"/>
      <c r="BD463" s="39"/>
      <c r="BE463" s="39"/>
      <c r="BF463" s="39"/>
      <c r="BG463" s="39"/>
      <c r="BH463" s="39"/>
      <c r="BI463" s="39"/>
      <c r="BJ463" s="39"/>
      <c r="BK463" s="39"/>
      <c r="BL463" s="39"/>
      <c r="BM463" s="39"/>
      <c r="BN463" s="39"/>
      <c r="BO463" s="39"/>
      <c r="BP463" s="39"/>
      <c r="BQ463" s="39"/>
      <c r="BR463" s="39"/>
      <c r="BS463" s="39"/>
    </row>
    <row r="464" spans="1:71" x14ac:dyDescent="0.25">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39"/>
      <c r="AL464" s="39"/>
      <c r="AM464" s="39"/>
      <c r="AN464" s="39"/>
      <c r="AO464" s="39"/>
      <c r="AP464" s="39"/>
      <c r="AQ464" s="39"/>
      <c r="AR464" s="39"/>
      <c r="AS464" s="39"/>
      <c r="AT464" s="39"/>
      <c r="AU464" s="39"/>
      <c r="AV464" s="39"/>
      <c r="AW464" s="39"/>
      <c r="AX464" s="39"/>
      <c r="AY464" s="39"/>
      <c r="AZ464" s="39"/>
      <c r="BA464" s="39"/>
      <c r="BB464" s="39"/>
      <c r="BC464" s="39"/>
      <c r="BD464" s="39"/>
      <c r="BE464" s="39"/>
      <c r="BF464" s="39"/>
      <c r="BG464" s="39"/>
      <c r="BH464" s="39"/>
      <c r="BI464" s="39"/>
      <c r="BJ464" s="39"/>
      <c r="BK464" s="39"/>
      <c r="BL464" s="39"/>
      <c r="BM464" s="39"/>
      <c r="BN464" s="39"/>
      <c r="BO464" s="39"/>
      <c r="BP464" s="39"/>
      <c r="BQ464" s="39"/>
      <c r="BR464" s="39"/>
      <c r="BS464" s="39"/>
    </row>
    <row r="465" spans="1:71" x14ac:dyDescent="0.25">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39"/>
      <c r="AL465" s="39"/>
      <c r="AM465" s="39"/>
      <c r="AN465" s="39"/>
      <c r="AO465" s="39"/>
      <c r="AP465" s="39"/>
      <c r="AQ465" s="39"/>
      <c r="AR465" s="39"/>
      <c r="AS465" s="39"/>
      <c r="AT465" s="39"/>
      <c r="AU465" s="39"/>
      <c r="AV465" s="39"/>
      <c r="AW465" s="39"/>
      <c r="AX465" s="39"/>
      <c r="AY465" s="39"/>
      <c r="AZ465" s="39"/>
      <c r="BA465" s="39"/>
      <c r="BB465" s="39"/>
      <c r="BC465" s="39"/>
      <c r="BD465" s="39"/>
      <c r="BE465" s="39"/>
      <c r="BF465" s="39"/>
      <c r="BG465" s="39"/>
      <c r="BH465" s="39"/>
      <c r="BI465" s="39"/>
      <c r="BJ465" s="39"/>
      <c r="BK465" s="39"/>
      <c r="BL465" s="39"/>
      <c r="BM465" s="39"/>
      <c r="BN465" s="39"/>
      <c r="BO465" s="39"/>
      <c r="BP465" s="39"/>
      <c r="BQ465" s="39"/>
      <c r="BR465" s="39"/>
      <c r="BS465" s="39"/>
    </row>
    <row r="466" spans="1:71" x14ac:dyDescent="0.25">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39"/>
      <c r="AL466" s="39"/>
      <c r="AM466" s="39"/>
      <c r="AN466" s="39"/>
      <c r="AO466" s="39"/>
      <c r="AP466" s="39"/>
      <c r="AQ466" s="39"/>
      <c r="AR466" s="39"/>
      <c r="AS466" s="39"/>
      <c r="AT466" s="39"/>
      <c r="AU466" s="39"/>
      <c r="AV466" s="39"/>
      <c r="AW466" s="39"/>
      <c r="AX466" s="39"/>
      <c r="AY466" s="39"/>
      <c r="AZ466" s="39"/>
      <c r="BA466" s="39"/>
      <c r="BB466" s="39"/>
      <c r="BC466" s="39"/>
      <c r="BD466" s="39"/>
      <c r="BE466" s="39"/>
      <c r="BF466" s="39"/>
      <c r="BG466" s="39"/>
      <c r="BH466" s="39"/>
      <c r="BI466" s="39"/>
      <c r="BJ466" s="39"/>
      <c r="BK466" s="39"/>
      <c r="BL466" s="39"/>
      <c r="BM466" s="39"/>
      <c r="BN466" s="39"/>
      <c r="BO466" s="39"/>
      <c r="BP466" s="39"/>
      <c r="BQ466" s="39"/>
      <c r="BR466" s="39"/>
      <c r="BS466" s="39"/>
    </row>
    <row r="467" spans="1:71" x14ac:dyDescent="0.25">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39"/>
      <c r="AL467" s="39"/>
      <c r="AM467" s="39"/>
      <c r="AN467" s="39"/>
      <c r="AO467" s="39"/>
      <c r="AP467" s="39"/>
      <c r="AQ467" s="39"/>
      <c r="AR467" s="39"/>
      <c r="AS467" s="39"/>
      <c r="AT467" s="39"/>
      <c r="AU467" s="39"/>
      <c r="AV467" s="39"/>
      <c r="AW467" s="39"/>
      <c r="AX467" s="39"/>
      <c r="AY467" s="39"/>
      <c r="AZ467" s="39"/>
      <c r="BA467" s="39"/>
      <c r="BB467" s="39"/>
      <c r="BC467" s="39"/>
      <c r="BD467" s="39"/>
      <c r="BE467" s="39"/>
      <c r="BF467" s="39"/>
      <c r="BG467" s="39"/>
      <c r="BH467" s="39"/>
      <c r="BI467" s="39"/>
      <c r="BJ467" s="39"/>
      <c r="BK467" s="39"/>
      <c r="BL467" s="39"/>
      <c r="BM467" s="39"/>
      <c r="BN467" s="39"/>
      <c r="BO467" s="39"/>
      <c r="BP467" s="39"/>
      <c r="BQ467" s="39"/>
      <c r="BR467" s="39"/>
      <c r="BS467" s="39"/>
    </row>
    <row r="468" spans="1:71" x14ac:dyDescent="0.25">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39"/>
      <c r="AL468" s="39"/>
      <c r="AM468" s="39"/>
      <c r="AN468" s="39"/>
      <c r="AO468" s="39"/>
      <c r="AP468" s="39"/>
      <c r="AQ468" s="39"/>
      <c r="AR468" s="39"/>
      <c r="AS468" s="39"/>
      <c r="AT468" s="39"/>
      <c r="AU468" s="39"/>
      <c r="AV468" s="39"/>
      <c r="AW468" s="39"/>
      <c r="AX468" s="39"/>
      <c r="AY468" s="39"/>
      <c r="AZ468" s="39"/>
      <c r="BA468" s="39"/>
      <c r="BB468" s="39"/>
      <c r="BC468" s="39"/>
      <c r="BD468" s="39"/>
      <c r="BE468" s="39"/>
      <c r="BF468" s="39"/>
      <c r="BG468" s="39"/>
      <c r="BH468" s="39"/>
      <c r="BI468" s="39"/>
      <c r="BJ468" s="39"/>
      <c r="BK468" s="39"/>
      <c r="BL468" s="39"/>
      <c r="BM468" s="39"/>
      <c r="BN468" s="39"/>
      <c r="BO468" s="39"/>
      <c r="BP468" s="39"/>
      <c r="BQ468" s="39"/>
      <c r="BR468" s="39"/>
      <c r="BS468" s="39"/>
    </row>
    <row r="469" spans="1:71" x14ac:dyDescent="0.25">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39"/>
      <c r="AL469" s="39"/>
      <c r="AM469" s="39"/>
      <c r="AN469" s="39"/>
      <c r="AO469" s="39"/>
      <c r="AP469" s="39"/>
      <c r="AQ469" s="39"/>
      <c r="AR469" s="39"/>
      <c r="AS469" s="39"/>
      <c r="AT469" s="39"/>
      <c r="AU469" s="39"/>
      <c r="AV469" s="39"/>
      <c r="AW469" s="39"/>
      <c r="AX469" s="39"/>
      <c r="AY469" s="39"/>
      <c r="AZ469" s="39"/>
      <c r="BA469" s="39"/>
      <c r="BB469" s="39"/>
      <c r="BC469" s="39"/>
      <c r="BD469" s="39"/>
      <c r="BE469" s="39"/>
      <c r="BF469" s="39"/>
      <c r="BG469" s="39"/>
      <c r="BH469" s="39"/>
      <c r="BI469" s="39"/>
      <c r="BJ469" s="39"/>
      <c r="BK469" s="39"/>
      <c r="BL469" s="39"/>
      <c r="BM469" s="39"/>
      <c r="BN469" s="39"/>
      <c r="BO469" s="39"/>
      <c r="BP469" s="39"/>
      <c r="BQ469" s="39"/>
      <c r="BR469" s="39"/>
      <c r="BS469" s="39"/>
    </row>
    <row r="470" spans="1:71" x14ac:dyDescent="0.25">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39"/>
      <c r="AL470" s="39"/>
      <c r="AM470" s="39"/>
      <c r="AN470" s="39"/>
      <c r="AO470" s="39"/>
      <c r="AP470" s="39"/>
      <c r="AQ470" s="39"/>
      <c r="AR470" s="39"/>
      <c r="AS470" s="39"/>
      <c r="AT470" s="39"/>
      <c r="AU470" s="39"/>
      <c r="AV470" s="39"/>
      <c r="AW470" s="39"/>
      <c r="AX470" s="39"/>
      <c r="AY470" s="39"/>
      <c r="AZ470" s="39"/>
      <c r="BA470" s="39"/>
      <c r="BB470" s="39"/>
      <c r="BC470" s="39"/>
      <c r="BD470" s="39"/>
      <c r="BE470" s="39"/>
      <c r="BF470" s="39"/>
      <c r="BG470" s="39"/>
      <c r="BH470" s="39"/>
      <c r="BI470" s="39"/>
      <c r="BJ470" s="39"/>
      <c r="BK470" s="39"/>
      <c r="BL470" s="39"/>
      <c r="BM470" s="39"/>
      <c r="BN470" s="39"/>
      <c r="BO470" s="39"/>
      <c r="BP470" s="39"/>
      <c r="BQ470" s="39"/>
      <c r="BR470" s="39"/>
      <c r="BS470" s="39"/>
    </row>
    <row r="471" spans="1:71" x14ac:dyDescent="0.25">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39"/>
      <c r="AL471" s="39"/>
      <c r="AM471" s="39"/>
      <c r="AN471" s="39"/>
      <c r="AO471" s="39"/>
      <c r="AP471" s="39"/>
      <c r="AQ471" s="39"/>
      <c r="AR471" s="39"/>
      <c r="AS471" s="39"/>
      <c r="AT471" s="39"/>
      <c r="AU471" s="39"/>
      <c r="AV471" s="39"/>
      <c r="AW471" s="39"/>
      <c r="AX471" s="39"/>
      <c r="AY471" s="39"/>
      <c r="AZ471" s="39"/>
      <c r="BA471" s="39"/>
      <c r="BB471" s="39"/>
      <c r="BC471" s="39"/>
      <c r="BD471" s="39"/>
      <c r="BE471" s="39"/>
      <c r="BF471" s="39"/>
      <c r="BG471" s="39"/>
      <c r="BH471" s="39"/>
      <c r="BI471" s="39"/>
      <c r="BJ471" s="39"/>
      <c r="BK471" s="39"/>
      <c r="BL471" s="39"/>
      <c r="BM471" s="39"/>
      <c r="BN471" s="39"/>
      <c r="BO471" s="39"/>
      <c r="BP471" s="39"/>
      <c r="BQ471" s="39"/>
      <c r="BR471" s="39"/>
      <c r="BS471" s="39"/>
    </row>
    <row r="472" spans="1:71" x14ac:dyDescent="0.25">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c r="AM472" s="39"/>
      <c r="AN472" s="39"/>
      <c r="AO472" s="39"/>
      <c r="AP472" s="39"/>
      <c r="AQ472" s="39"/>
      <c r="AR472" s="39"/>
      <c r="AS472" s="39"/>
      <c r="AT472" s="39"/>
      <c r="AU472" s="39"/>
      <c r="AV472" s="39"/>
      <c r="AW472" s="39"/>
      <c r="AX472" s="39"/>
      <c r="AY472" s="39"/>
      <c r="AZ472" s="39"/>
      <c r="BA472" s="39"/>
      <c r="BB472" s="39"/>
      <c r="BC472" s="39"/>
      <c r="BD472" s="39"/>
      <c r="BE472" s="39"/>
      <c r="BF472" s="39"/>
      <c r="BG472" s="39"/>
      <c r="BH472" s="39"/>
      <c r="BI472" s="39"/>
      <c r="BJ472" s="39"/>
      <c r="BK472" s="39"/>
      <c r="BL472" s="39"/>
      <c r="BM472" s="39"/>
      <c r="BN472" s="39"/>
      <c r="BO472" s="39"/>
      <c r="BP472" s="39"/>
      <c r="BQ472" s="39"/>
      <c r="BR472" s="39"/>
      <c r="BS472" s="39"/>
    </row>
    <row r="473" spans="1:71" x14ac:dyDescent="0.25">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39"/>
      <c r="AK473" s="39"/>
      <c r="AL473" s="39"/>
      <c r="AM473" s="39"/>
      <c r="AN473" s="39"/>
      <c r="AO473" s="39"/>
      <c r="AP473" s="39"/>
      <c r="AQ473" s="39"/>
      <c r="AR473" s="39"/>
      <c r="AS473" s="39"/>
      <c r="AT473" s="39"/>
      <c r="AU473" s="39"/>
      <c r="AV473" s="39"/>
      <c r="AW473" s="39"/>
      <c r="AX473" s="39"/>
      <c r="AY473" s="39"/>
      <c r="AZ473" s="39"/>
      <c r="BA473" s="39"/>
      <c r="BB473" s="39"/>
      <c r="BC473" s="39"/>
      <c r="BD473" s="39"/>
      <c r="BE473" s="39"/>
      <c r="BF473" s="39"/>
      <c r="BG473" s="39"/>
      <c r="BH473" s="39"/>
      <c r="BI473" s="39"/>
      <c r="BJ473" s="39"/>
      <c r="BK473" s="39"/>
      <c r="BL473" s="39"/>
      <c r="BM473" s="39"/>
      <c r="BN473" s="39"/>
      <c r="BO473" s="39"/>
      <c r="BP473" s="39"/>
      <c r="BQ473" s="39"/>
      <c r="BR473" s="39"/>
      <c r="BS473" s="39"/>
    </row>
    <row r="474" spans="1:71" x14ac:dyDescent="0.25">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39"/>
      <c r="AL474" s="39"/>
      <c r="AM474" s="39"/>
      <c r="AN474" s="39"/>
      <c r="AO474" s="39"/>
      <c r="AP474" s="39"/>
      <c r="AQ474" s="39"/>
      <c r="AR474" s="39"/>
      <c r="AS474" s="39"/>
      <c r="AT474" s="39"/>
      <c r="AU474" s="39"/>
      <c r="AV474" s="39"/>
      <c r="AW474" s="39"/>
      <c r="AX474" s="39"/>
      <c r="AY474" s="39"/>
      <c r="AZ474" s="39"/>
      <c r="BA474" s="39"/>
      <c r="BB474" s="39"/>
      <c r="BC474" s="39"/>
      <c r="BD474" s="39"/>
      <c r="BE474" s="39"/>
      <c r="BF474" s="39"/>
      <c r="BG474" s="39"/>
      <c r="BH474" s="39"/>
      <c r="BI474" s="39"/>
      <c r="BJ474" s="39"/>
      <c r="BK474" s="39"/>
      <c r="BL474" s="39"/>
      <c r="BM474" s="39"/>
      <c r="BN474" s="39"/>
      <c r="BO474" s="39"/>
      <c r="BP474" s="39"/>
      <c r="BQ474" s="39"/>
      <c r="BR474" s="39"/>
      <c r="BS474" s="39"/>
    </row>
    <row r="475" spans="1:71" x14ac:dyDescent="0.25">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39"/>
      <c r="AK475" s="39"/>
      <c r="AL475" s="39"/>
      <c r="AM475" s="39"/>
      <c r="AN475" s="39"/>
      <c r="AO475" s="39"/>
      <c r="AP475" s="39"/>
      <c r="AQ475" s="39"/>
      <c r="AR475" s="39"/>
      <c r="AS475" s="39"/>
      <c r="AT475" s="39"/>
      <c r="AU475" s="39"/>
      <c r="AV475" s="39"/>
      <c r="AW475" s="39"/>
      <c r="AX475" s="39"/>
      <c r="AY475" s="39"/>
      <c r="AZ475" s="39"/>
      <c r="BA475" s="39"/>
      <c r="BB475" s="39"/>
      <c r="BC475" s="39"/>
      <c r="BD475" s="39"/>
      <c r="BE475" s="39"/>
      <c r="BF475" s="39"/>
      <c r="BG475" s="39"/>
      <c r="BH475" s="39"/>
      <c r="BI475" s="39"/>
      <c r="BJ475" s="39"/>
      <c r="BK475" s="39"/>
      <c r="BL475" s="39"/>
      <c r="BM475" s="39"/>
      <c r="BN475" s="39"/>
      <c r="BO475" s="39"/>
      <c r="BP475" s="39"/>
      <c r="BQ475" s="39"/>
      <c r="BR475" s="39"/>
      <c r="BS475" s="39"/>
    </row>
    <row r="476" spans="1:71" x14ac:dyDescent="0.25">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39"/>
      <c r="AK476" s="39"/>
      <c r="AL476" s="39"/>
      <c r="AM476" s="39"/>
      <c r="AN476" s="39"/>
      <c r="AO476" s="39"/>
      <c r="AP476" s="39"/>
      <c r="AQ476" s="39"/>
      <c r="AR476" s="39"/>
      <c r="AS476" s="39"/>
      <c r="AT476" s="39"/>
      <c r="AU476" s="39"/>
      <c r="AV476" s="39"/>
      <c r="AW476" s="39"/>
      <c r="AX476" s="39"/>
      <c r="AY476" s="39"/>
      <c r="AZ476" s="39"/>
      <c r="BA476" s="39"/>
      <c r="BB476" s="39"/>
      <c r="BC476" s="39"/>
      <c r="BD476" s="39"/>
      <c r="BE476" s="39"/>
      <c r="BF476" s="39"/>
      <c r="BG476" s="39"/>
      <c r="BH476" s="39"/>
      <c r="BI476" s="39"/>
      <c r="BJ476" s="39"/>
      <c r="BK476" s="39"/>
      <c r="BL476" s="39"/>
      <c r="BM476" s="39"/>
      <c r="BN476" s="39"/>
      <c r="BO476" s="39"/>
      <c r="BP476" s="39"/>
      <c r="BQ476" s="39"/>
      <c r="BR476" s="39"/>
      <c r="BS476" s="39"/>
    </row>
    <row r="477" spans="1:71" x14ac:dyDescent="0.25">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39"/>
      <c r="AK477" s="39"/>
      <c r="AL477" s="39"/>
      <c r="AM477" s="39"/>
      <c r="AN477" s="39"/>
      <c r="AO477" s="39"/>
      <c r="AP477" s="39"/>
      <c r="AQ477" s="39"/>
      <c r="AR477" s="39"/>
      <c r="AS477" s="39"/>
      <c r="AT477" s="39"/>
      <c r="AU477" s="39"/>
      <c r="AV477" s="39"/>
      <c r="AW477" s="39"/>
      <c r="AX477" s="39"/>
      <c r="AY477" s="39"/>
      <c r="AZ477" s="39"/>
      <c r="BA477" s="39"/>
      <c r="BB477" s="39"/>
      <c r="BC477" s="39"/>
      <c r="BD477" s="39"/>
      <c r="BE477" s="39"/>
      <c r="BF477" s="39"/>
      <c r="BG477" s="39"/>
      <c r="BH477" s="39"/>
      <c r="BI477" s="39"/>
      <c r="BJ477" s="39"/>
      <c r="BK477" s="39"/>
      <c r="BL477" s="39"/>
      <c r="BM477" s="39"/>
      <c r="BN477" s="39"/>
      <c r="BO477" s="39"/>
      <c r="BP477" s="39"/>
      <c r="BQ477" s="39"/>
      <c r="BR477" s="39"/>
      <c r="BS477" s="39"/>
    </row>
    <row r="478" spans="1:71" x14ac:dyDescent="0.25">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39"/>
      <c r="AL478" s="39"/>
      <c r="AM478" s="39"/>
      <c r="AN478" s="39"/>
      <c r="AO478" s="39"/>
      <c r="AP478" s="39"/>
      <c r="AQ478" s="39"/>
      <c r="AR478" s="39"/>
      <c r="AS478" s="39"/>
      <c r="AT478" s="39"/>
      <c r="AU478" s="39"/>
      <c r="AV478" s="39"/>
      <c r="AW478" s="39"/>
      <c r="AX478" s="39"/>
      <c r="AY478" s="39"/>
      <c r="AZ478" s="39"/>
      <c r="BA478" s="39"/>
      <c r="BB478" s="39"/>
      <c r="BC478" s="39"/>
      <c r="BD478" s="39"/>
      <c r="BE478" s="39"/>
      <c r="BF478" s="39"/>
      <c r="BG478" s="39"/>
      <c r="BH478" s="39"/>
      <c r="BI478" s="39"/>
      <c r="BJ478" s="39"/>
      <c r="BK478" s="39"/>
      <c r="BL478" s="39"/>
      <c r="BM478" s="39"/>
      <c r="BN478" s="39"/>
      <c r="BO478" s="39"/>
      <c r="BP478" s="39"/>
      <c r="BQ478" s="39"/>
      <c r="BR478" s="39"/>
      <c r="BS478" s="39"/>
    </row>
    <row r="479" spans="1:71" x14ac:dyDescent="0.25">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39"/>
      <c r="AL479" s="39"/>
      <c r="AM479" s="39"/>
      <c r="AN479" s="39"/>
      <c r="AO479" s="39"/>
      <c r="AP479" s="39"/>
      <c r="AQ479" s="39"/>
      <c r="AR479" s="39"/>
      <c r="AS479" s="39"/>
      <c r="AT479" s="39"/>
      <c r="AU479" s="39"/>
      <c r="AV479" s="39"/>
      <c r="AW479" s="39"/>
      <c r="AX479" s="39"/>
      <c r="AY479" s="39"/>
      <c r="AZ479" s="39"/>
      <c r="BA479" s="39"/>
      <c r="BB479" s="39"/>
      <c r="BC479" s="39"/>
      <c r="BD479" s="39"/>
      <c r="BE479" s="39"/>
      <c r="BF479" s="39"/>
      <c r="BG479" s="39"/>
      <c r="BH479" s="39"/>
      <c r="BI479" s="39"/>
      <c r="BJ479" s="39"/>
      <c r="BK479" s="39"/>
      <c r="BL479" s="39"/>
      <c r="BM479" s="39"/>
      <c r="BN479" s="39"/>
      <c r="BO479" s="39"/>
      <c r="BP479" s="39"/>
      <c r="BQ479" s="39"/>
      <c r="BR479" s="39"/>
      <c r="BS479" s="39"/>
    </row>
    <row r="480" spans="1:71" x14ac:dyDescent="0.25">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39"/>
      <c r="AL480" s="39"/>
      <c r="AM480" s="39"/>
      <c r="AN480" s="39"/>
      <c r="AO480" s="39"/>
      <c r="AP480" s="39"/>
      <c r="AQ480" s="39"/>
      <c r="AR480" s="39"/>
      <c r="AS480" s="39"/>
      <c r="AT480" s="39"/>
      <c r="AU480" s="39"/>
      <c r="AV480" s="39"/>
      <c r="AW480" s="39"/>
      <c r="AX480" s="39"/>
      <c r="AY480" s="39"/>
      <c r="AZ480" s="39"/>
      <c r="BA480" s="39"/>
      <c r="BB480" s="39"/>
      <c r="BC480" s="39"/>
      <c r="BD480" s="39"/>
      <c r="BE480" s="39"/>
      <c r="BF480" s="39"/>
      <c r="BG480" s="39"/>
      <c r="BH480" s="39"/>
      <c r="BI480" s="39"/>
      <c r="BJ480" s="39"/>
      <c r="BK480" s="39"/>
      <c r="BL480" s="39"/>
      <c r="BM480" s="39"/>
      <c r="BN480" s="39"/>
      <c r="BO480" s="39"/>
      <c r="BP480" s="39"/>
      <c r="BQ480" s="39"/>
      <c r="BR480" s="39"/>
      <c r="BS480" s="39"/>
    </row>
    <row r="481" spans="1:71" x14ac:dyDescent="0.25">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39"/>
      <c r="AL481" s="39"/>
      <c r="AM481" s="39"/>
      <c r="AN481" s="39"/>
      <c r="AO481" s="39"/>
      <c r="AP481" s="39"/>
      <c r="AQ481" s="39"/>
      <c r="AR481" s="39"/>
      <c r="AS481" s="39"/>
      <c r="AT481" s="39"/>
      <c r="AU481" s="39"/>
      <c r="AV481" s="39"/>
      <c r="AW481" s="39"/>
      <c r="AX481" s="39"/>
      <c r="AY481" s="39"/>
      <c r="AZ481" s="39"/>
      <c r="BA481" s="39"/>
      <c r="BB481" s="39"/>
      <c r="BC481" s="39"/>
      <c r="BD481" s="39"/>
      <c r="BE481" s="39"/>
      <c r="BF481" s="39"/>
      <c r="BG481" s="39"/>
      <c r="BH481" s="39"/>
      <c r="BI481" s="39"/>
      <c r="BJ481" s="39"/>
      <c r="BK481" s="39"/>
      <c r="BL481" s="39"/>
      <c r="BM481" s="39"/>
      <c r="BN481" s="39"/>
      <c r="BO481" s="39"/>
      <c r="BP481" s="39"/>
      <c r="BQ481" s="39"/>
      <c r="BR481" s="39"/>
      <c r="BS481" s="39"/>
    </row>
    <row r="482" spans="1:71" x14ac:dyDescent="0.25">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39"/>
      <c r="AL482" s="39"/>
      <c r="AM482" s="39"/>
      <c r="AN482" s="39"/>
      <c r="AO482" s="39"/>
      <c r="AP482" s="39"/>
      <c r="AQ482" s="39"/>
      <c r="AR482" s="39"/>
      <c r="AS482" s="39"/>
      <c r="AT482" s="39"/>
      <c r="AU482" s="39"/>
      <c r="AV482" s="39"/>
      <c r="AW482" s="39"/>
      <c r="AX482" s="39"/>
      <c r="AY482" s="39"/>
      <c r="AZ482" s="39"/>
      <c r="BA482" s="39"/>
      <c r="BB482" s="39"/>
      <c r="BC482" s="39"/>
      <c r="BD482" s="39"/>
      <c r="BE482" s="39"/>
      <c r="BF482" s="39"/>
      <c r="BG482" s="39"/>
      <c r="BH482" s="39"/>
      <c r="BI482" s="39"/>
      <c r="BJ482" s="39"/>
      <c r="BK482" s="39"/>
      <c r="BL482" s="39"/>
      <c r="BM482" s="39"/>
      <c r="BN482" s="39"/>
      <c r="BO482" s="39"/>
      <c r="BP482" s="39"/>
      <c r="BQ482" s="39"/>
      <c r="BR482" s="39"/>
      <c r="BS482" s="39"/>
    </row>
    <row r="483" spans="1:71" x14ac:dyDescent="0.25">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39"/>
      <c r="AL483" s="39"/>
      <c r="AM483" s="39"/>
      <c r="AN483" s="39"/>
      <c r="AO483" s="39"/>
      <c r="AP483" s="39"/>
      <c r="AQ483" s="39"/>
      <c r="AR483" s="39"/>
      <c r="AS483" s="39"/>
      <c r="AT483" s="39"/>
      <c r="AU483" s="39"/>
      <c r="AV483" s="39"/>
      <c r="AW483" s="39"/>
      <c r="AX483" s="39"/>
      <c r="AY483" s="39"/>
      <c r="AZ483" s="39"/>
      <c r="BA483" s="39"/>
      <c r="BB483" s="39"/>
      <c r="BC483" s="39"/>
      <c r="BD483" s="39"/>
      <c r="BE483" s="39"/>
      <c r="BF483" s="39"/>
      <c r="BG483" s="39"/>
      <c r="BH483" s="39"/>
      <c r="BI483" s="39"/>
      <c r="BJ483" s="39"/>
      <c r="BK483" s="39"/>
      <c r="BL483" s="39"/>
      <c r="BM483" s="39"/>
      <c r="BN483" s="39"/>
      <c r="BO483" s="39"/>
      <c r="BP483" s="39"/>
      <c r="BQ483" s="39"/>
      <c r="BR483" s="39"/>
      <c r="BS483" s="39"/>
    </row>
    <row r="484" spans="1:71" x14ac:dyDescent="0.25">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39"/>
      <c r="AL484" s="39"/>
      <c r="AM484" s="39"/>
      <c r="AN484" s="39"/>
      <c r="AO484" s="39"/>
      <c r="AP484" s="39"/>
      <c r="AQ484" s="39"/>
      <c r="AR484" s="39"/>
      <c r="AS484" s="39"/>
      <c r="AT484" s="39"/>
      <c r="AU484" s="39"/>
      <c r="AV484" s="39"/>
      <c r="AW484" s="39"/>
      <c r="AX484" s="39"/>
      <c r="AY484" s="39"/>
      <c r="AZ484" s="39"/>
      <c r="BA484" s="39"/>
      <c r="BB484" s="39"/>
      <c r="BC484" s="39"/>
      <c r="BD484" s="39"/>
      <c r="BE484" s="39"/>
      <c r="BF484" s="39"/>
      <c r="BG484" s="39"/>
      <c r="BH484" s="39"/>
      <c r="BI484" s="39"/>
      <c r="BJ484" s="39"/>
      <c r="BK484" s="39"/>
      <c r="BL484" s="39"/>
      <c r="BM484" s="39"/>
      <c r="BN484" s="39"/>
      <c r="BO484" s="39"/>
      <c r="BP484" s="39"/>
      <c r="BQ484" s="39"/>
      <c r="BR484" s="39"/>
      <c r="BS484" s="39"/>
    </row>
    <row r="485" spans="1:71" x14ac:dyDescent="0.25">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39"/>
      <c r="AL485" s="39"/>
      <c r="AM485" s="39"/>
      <c r="AN485" s="39"/>
      <c r="AO485" s="39"/>
      <c r="AP485" s="39"/>
      <c r="AQ485" s="39"/>
      <c r="AR485" s="39"/>
      <c r="AS485" s="39"/>
      <c r="AT485" s="39"/>
      <c r="AU485" s="39"/>
      <c r="AV485" s="39"/>
      <c r="AW485" s="39"/>
      <c r="AX485" s="39"/>
      <c r="AY485" s="39"/>
      <c r="AZ485" s="39"/>
      <c r="BA485" s="39"/>
      <c r="BB485" s="39"/>
      <c r="BC485" s="39"/>
      <c r="BD485" s="39"/>
      <c r="BE485" s="39"/>
      <c r="BF485" s="39"/>
      <c r="BG485" s="39"/>
      <c r="BH485" s="39"/>
      <c r="BI485" s="39"/>
      <c r="BJ485" s="39"/>
      <c r="BK485" s="39"/>
      <c r="BL485" s="39"/>
      <c r="BM485" s="39"/>
      <c r="BN485" s="39"/>
      <c r="BO485" s="39"/>
      <c r="BP485" s="39"/>
      <c r="BQ485" s="39"/>
      <c r="BR485" s="39"/>
      <c r="BS485" s="39"/>
    </row>
    <row r="486" spans="1:71" x14ac:dyDescent="0.25">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39"/>
      <c r="AL486" s="39"/>
      <c r="AM486" s="39"/>
      <c r="AN486" s="39"/>
      <c r="AO486" s="39"/>
      <c r="AP486" s="39"/>
      <c r="AQ486" s="39"/>
      <c r="AR486" s="39"/>
      <c r="AS486" s="39"/>
      <c r="AT486" s="39"/>
      <c r="AU486" s="39"/>
      <c r="AV486" s="39"/>
      <c r="AW486" s="39"/>
      <c r="AX486" s="39"/>
      <c r="AY486" s="39"/>
      <c r="AZ486" s="39"/>
      <c r="BA486" s="39"/>
      <c r="BB486" s="39"/>
      <c r="BC486" s="39"/>
      <c r="BD486" s="39"/>
      <c r="BE486" s="39"/>
      <c r="BF486" s="39"/>
      <c r="BG486" s="39"/>
      <c r="BH486" s="39"/>
      <c r="BI486" s="39"/>
      <c r="BJ486" s="39"/>
      <c r="BK486" s="39"/>
      <c r="BL486" s="39"/>
      <c r="BM486" s="39"/>
      <c r="BN486" s="39"/>
      <c r="BO486" s="39"/>
      <c r="BP486" s="39"/>
      <c r="BQ486" s="39"/>
      <c r="BR486" s="39"/>
      <c r="BS486" s="39"/>
    </row>
    <row r="487" spans="1:71" x14ac:dyDescent="0.25">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39"/>
      <c r="AL487" s="39"/>
      <c r="AM487" s="39"/>
      <c r="AN487" s="39"/>
      <c r="AO487" s="39"/>
      <c r="AP487" s="39"/>
      <c r="AQ487" s="39"/>
      <c r="AR487" s="39"/>
      <c r="AS487" s="39"/>
      <c r="AT487" s="39"/>
      <c r="AU487" s="39"/>
      <c r="AV487" s="39"/>
      <c r="AW487" s="39"/>
      <c r="AX487" s="39"/>
      <c r="AY487" s="39"/>
      <c r="AZ487" s="39"/>
      <c r="BA487" s="39"/>
      <c r="BB487" s="39"/>
      <c r="BC487" s="39"/>
      <c r="BD487" s="39"/>
      <c r="BE487" s="39"/>
      <c r="BF487" s="39"/>
      <c r="BG487" s="39"/>
      <c r="BH487" s="39"/>
      <c r="BI487" s="39"/>
      <c r="BJ487" s="39"/>
      <c r="BK487" s="39"/>
      <c r="BL487" s="39"/>
      <c r="BM487" s="39"/>
      <c r="BN487" s="39"/>
      <c r="BO487" s="39"/>
      <c r="BP487" s="39"/>
      <c r="BQ487" s="39"/>
      <c r="BR487" s="39"/>
      <c r="BS487" s="39"/>
    </row>
    <row r="488" spans="1:71" x14ac:dyDescent="0.25">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39"/>
      <c r="AL488" s="39"/>
      <c r="AM488" s="39"/>
      <c r="AN488" s="39"/>
      <c r="AO488" s="39"/>
      <c r="AP488" s="39"/>
      <c r="AQ488" s="39"/>
      <c r="AR488" s="39"/>
      <c r="AS488" s="39"/>
      <c r="AT488" s="39"/>
      <c r="AU488" s="39"/>
      <c r="AV488" s="39"/>
      <c r="AW488" s="39"/>
      <c r="AX488" s="39"/>
      <c r="AY488" s="39"/>
      <c r="AZ488" s="39"/>
      <c r="BA488" s="39"/>
      <c r="BB488" s="39"/>
      <c r="BC488" s="39"/>
      <c r="BD488" s="39"/>
      <c r="BE488" s="39"/>
      <c r="BF488" s="39"/>
      <c r="BG488" s="39"/>
      <c r="BH488" s="39"/>
      <c r="BI488" s="39"/>
      <c r="BJ488" s="39"/>
      <c r="BK488" s="39"/>
      <c r="BL488" s="39"/>
      <c r="BM488" s="39"/>
      <c r="BN488" s="39"/>
      <c r="BO488" s="39"/>
      <c r="BP488" s="39"/>
      <c r="BQ488" s="39"/>
      <c r="BR488" s="39"/>
      <c r="BS488" s="39"/>
    </row>
    <row r="489" spans="1:71" x14ac:dyDescent="0.25">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39"/>
      <c r="AL489" s="39"/>
      <c r="AM489" s="39"/>
      <c r="AN489" s="39"/>
      <c r="AO489" s="39"/>
      <c r="AP489" s="39"/>
      <c r="AQ489" s="39"/>
      <c r="AR489" s="39"/>
      <c r="AS489" s="39"/>
      <c r="AT489" s="39"/>
      <c r="AU489" s="39"/>
      <c r="AV489" s="39"/>
      <c r="AW489" s="39"/>
      <c r="AX489" s="39"/>
      <c r="AY489" s="39"/>
      <c r="AZ489" s="39"/>
      <c r="BA489" s="39"/>
      <c r="BB489" s="39"/>
      <c r="BC489" s="39"/>
      <c r="BD489" s="39"/>
      <c r="BE489" s="39"/>
      <c r="BF489" s="39"/>
      <c r="BG489" s="39"/>
      <c r="BH489" s="39"/>
      <c r="BI489" s="39"/>
      <c r="BJ489" s="39"/>
      <c r="BK489" s="39"/>
      <c r="BL489" s="39"/>
      <c r="BM489" s="39"/>
      <c r="BN489" s="39"/>
      <c r="BO489" s="39"/>
      <c r="BP489" s="39"/>
      <c r="BQ489" s="39"/>
      <c r="BR489" s="39"/>
      <c r="BS489" s="39"/>
    </row>
    <row r="490" spans="1:71" x14ac:dyDescent="0.25">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39"/>
      <c r="AL490" s="39"/>
      <c r="AM490" s="39"/>
      <c r="AN490" s="39"/>
      <c r="AO490" s="39"/>
      <c r="AP490" s="39"/>
      <c r="AQ490" s="39"/>
      <c r="AR490" s="39"/>
      <c r="AS490" s="39"/>
      <c r="AT490" s="39"/>
      <c r="AU490" s="39"/>
      <c r="AV490" s="39"/>
      <c r="AW490" s="39"/>
      <c r="AX490" s="39"/>
      <c r="AY490" s="39"/>
      <c r="AZ490" s="39"/>
      <c r="BA490" s="39"/>
      <c r="BB490" s="39"/>
      <c r="BC490" s="39"/>
      <c r="BD490" s="39"/>
      <c r="BE490" s="39"/>
      <c r="BF490" s="39"/>
      <c r="BG490" s="39"/>
      <c r="BH490" s="39"/>
      <c r="BI490" s="39"/>
      <c r="BJ490" s="39"/>
      <c r="BK490" s="39"/>
      <c r="BL490" s="39"/>
      <c r="BM490" s="39"/>
      <c r="BN490" s="39"/>
      <c r="BO490" s="39"/>
      <c r="BP490" s="39"/>
      <c r="BQ490" s="39"/>
      <c r="BR490" s="39"/>
      <c r="BS490" s="39"/>
    </row>
    <row r="491" spans="1:71" x14ac:dyDescent="0.25">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39"/>
      <c r="AL491" s="39"/>
      <c r="AM491" s="39"/>
      <c r="AN491" s="39"/>
      <c r="AO491" s="39"/>
      <c r="AP491" s="39"/>
      <c r="AQ491" s="39"/>
      <c r="AR491" s="39"/>
      <c r="AS491" s="39"/>
      <c r="AT491" s="39"/>
      <c r="AU491" s="39"/>
      <c r="AV491" s="39"/>
      <c r="AW491" s="39"/>
      <c r="AX491" s="39"/>
      <c r="AY491" s="39"/>
      <c r="AZ491" s="39"/>
      <c r="BA491" s="39"/>
      <c r="BB491" s="39"/>
      <c r="BC491" s="39"/>
      <c r="BD491" s="39"/>
      <c r="BE491" s="39"/>
      <c r="BF491" s="39"/>
      <c r="BG491" s="39"/>
      <c r="BH491" s="39"/>
      <c r="BI491" s="39"/>
      <c r="BJ491" s="39"/>
      <c r="BK491" s="39"/>
      <c r="BL491" s="39"/>
      <c r="BM491" s="39"/>
      <c r="BN491" s="39"/>
      <c r="BO491" s="39"/>
      <c r="BP491" s="39"/>
      <c r="BQ491" s="39"/>
      <c r="BR491" s="39"/>
      <c r="BS491" s="39"/>
    </row>
    <row r="492" spans="1:71" x14ac:dyDescent="0.25">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39"/>
      <c r="AL492" s="39"/>
      <c r="AM492" s="39"/>
      <c r="AN492" s="39"/>
      <c r="AO492" s="39"/>
      <c r="AP492" s="39"/>
      <c r="AQ492" s="39"/>
      <c r="AR492" s="39"/>
      <c r="AS492" s="39"/>
      <c r="AT492" s="39"/>
      <c r="AU492" s="39"/>
      <c r="AV492" s="39"/>
      <c r="AW492" s="39"/>
      <c r="AX492" s="39"/>
      <c r="AY492" s="39"/>
      <c r="AZ492" s="39"/>
      <c r="BA492" s="39"/>
      <c r="BB492" s="39"/>
      <c r="BC492" s="39"/>
      <c r="BD492" s="39"/>
      <c r="BE492" s="39"/>
      <c r="BF492" s="39"/>
      <c r="BG492" s="39"/>
      <c r="BH492" s="39"/>
      <c r="BI492" s="39"/>
      <c r="BJ492" s="39"/>
      <c r="BK492" s="39"/>
      <c r="BL492" s="39"/>
      <c r="BM492" s="39"/>
      <c r="BN492" s="39"/>
      <c r="BO492" s="39"/>
      <c r="BP492" s="39"/>
      <c r="BQ492" s="39"/>
      <c r="BR492" s="39"/>
      <c r="BS492" s="39"/>
    </row>
    <row r="493" spans="1:71" x14ac:dyDescent="0.25">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39"/>
      <c r="AL493" s="39"/>
      <c r="AM493" s="39"/>
      <c r="AN493" s="39"/>
      <c r="AO493" s="39"/>
      <c r="AP493" s="39"/>
      <c r="AQ493" s="39"/>
      <c r="AR493" s="39"/>
      <c r="AS493" s="39"/>
      <c r="AT493" s="39"/>
      <c r="AU493" s="39"/>
      <c r="AV493" s="39"/>
      <c r="AW493" s="39"/>
      <c r="AX493" s="39"/>
      <c r="AY493" s="39"/>
      <c r="AZ493" s="39"/>
      <c r="BA493" s="39"/>
      <c r="BB493" s="39"/>
      <c r="BC493" s="39"/>
      <c r="BD493" s="39"/>
      <c r="BE493" s="39"/>
      <c r="BF493" s="39"/>
      <c r="BG493" s="39"/>
      <c r="BH493" s="39"/>
      <c r="BI493" s="39"/>
      <c r="BJ493" s="39"/>
      <c r="BK493" s="39"/>
      <c r="BL493" s="39"/>
      <c r="BM493" s="39"/>
      <c r="BN493" s="39"/>
      <c r="BO493" s="39"/>
      <c r="BP493" s="39"/>
      <c r="BQ493" s="39"/>
      <c r="BR493" s="39"/>
      <c r="BS493" s="39"/>
    </row>
    <row r="494" spans="1:71" x14ac:dyDescent="0.25">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39"/>
      <c r="AL494" s="39"/>
      <c r="AM494" s="39"/>
      <c r="AN494" s="39"/>
      <c r="AO494" s="39"/>
      <c r="AP494" s="39"/>
      <c r="AQ494" s="39"/>
      <c r="AR494" s="39"/>
      <c r="AS494" s="39"/>
      <c r="AT494" s="39"/>
      <c r="AU494" s="39"/>
      <c r="AV494" s="39"/>
      <c r="AW494" s="39"/>
      <c r="AX494" s="39"/>
      <c r="AY494" s="39"/>
      <c r="AZ494" s="39"/>
      <c r="BA494" s="39"/>
      <c r="BB494" s="39"/>
      <c r="BC494" s="39"/>
      <c r="BD494" s="39"/>
      <c r="BE494" s="39"/>
      <c r="BF494" s="39"/>
      <c r="BG494" s="39"/>
      <c r="BH494" s="39"/>
      <c r="BI494" s="39"/>
      <c r="BJ494" s="39"/>
      <c r="BK494" s="39"/>
      <c r="BL494" s="39"/>
      <c r="BM494" s="39"/>
      <c r="BN494" s="39"/>
      <c r="BO494" s="39"/>
      <c r="BP494" s="39"/>
      <c r="BQ494" s="39"/>
      <c r="BR494" s="39"/>
      <c r="BS494" s="39"/>
    </row>
    <row r="495" spans="1:71" x14ac:dyDescent="0.25">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39"/>
      <c r="AL495" s="39"/>
      <c r="AM495" s="39"/>
      <c r="AN495" s="39"/>
      <c r="AO495" s="39"/>
      <c r="AP495" s="39"/>
      <c r="AQ495" s="39"/>
      <c r="AR495" s="39"/>
      <c r="AS495" s="39"/>
      <c r="AT495" s="39"/>
      <c r="AU495" s="39"/>
      <c r="AV495" s="39"/>
      <c r="AW495" s="39"/>
      <c r="AX495" s="39"/>
      <c r="AY495" s="39"/>
      <c r="AZ495" s="39"/>
      <c r="BA495" s="39"/>
      <c r="BB495" s="39"/>
      <c r="BC495" s="39"/>
      <c r="BD495" s="39"/>
      <c r="BE495" s="39"/>
      <c r="BF495" s="39"/>
      <c r="BG495" s="39"/>
      <c r="BH495" s="39"/>
      <c r="BI495" s="39"/>
      <c r="BJ495" s="39"/>
      <c r="BK495" s="39"/>
      <c r="BL495" s="39"/>
      <c r="BM495" s="39"/>
      <c r="BN495" s="39"/>
      <c r="BO495" s="39"/>
      <c r="BP495" s="39"/>
      <c r="BQ495" s="39"/>
      <c r="BR495" s="39"/>
      <c r="BS495" s="39"/>
    </row>
    <row r="496" spans="1:71" x14ac:dyDescent="0.25">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39"/>
      <c r="AL496" s="39"/>
      <c r="AM496" s="39"/>
      <c r="AN496" s="39"/>
      <c r="AO496" s="39"/>
      <c r="AP496" s="39"/>
      <c r="AQ496" s="39"/>
      <c r="AR496" s="39"/>
      <c r="AS496" s="39"/>
      <c r="AT496" s="39"/>
      <c r="AU496" s="39"/>
      <c r="AV496" s="39"/>
      <c r="AW496" s="39"/>
      <c r="AX496" s="39"/>
      <c r="AY496" s="39"/>
      <c r="AZ496" s="39"/>
      <c r="BA496" s="39"/>
      <c r="BB496" s="39"/>
      <c r="BC496" s="39"/>
      <c r="BD496" s="39"/>
      <c r="BE496" s="39"/>
      <c r="BF496" s="39"/>
      <c r="BG496" s="39"/>
      <c r="BH496" s="39"/>
      <c r="BI496" s="39"/>
      <c r="BJ496" s="39"/>
      <c r="BK496" s="39"/>
      <c r="BL496" s="39"/>
      <c r="BM496" s="39"/>
      <c r="BN496" s="39"/>
      <c r="BO496" s="39"/>
      <c r="BP496" s="39"/>
      <c r="BQ496" s="39"/>
      <c r="BR496" s="39"/>
      <c r="BS496" s="39"/>
    </row>
    <row r="497" spans="1:71" x14ac:dyDescent="0.25">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c r="AM497" s="39"/>
      <c r="AN497" s="39"/>
      <c r="AO497" s="39"/>
      <c r="AP497" s="39"/>
      <c r="AQ497" s="39"/>
      <c r="AR497" s="39"/>
      <c r="AS497" s="39"/>
      <c r="AT497" s="39"/>
      <c r="AU497" s="39"/>
      <c r="AV497" s="39"/>
      <c r="AW497" s="39"/>
      <c r="AX497" s="39"/>
      <c r="AY497" s="39"/>
      <c r="AZ497" s="39"/>
      <c r="BA497" s="39"/>
      <c r="BB497" s="39"/>
      <c r="BC497" s="39"/>
      <c r="BD497" s="39"/>
      <c r="BE497" s="39"/>
      <c r="BF497" s="39"/>
      <c r="BG497" s="39"/>
      <c r="BH497" s="39"/>
      <c r="BI497" s="39"/>
      <c r="BJ497" s="39"/>
      <c r="BK497" s="39"/>
      <c r="BL497" s="39"/>
      <c r="BM497" s="39"/>
      <c r="BN497" s="39"/>
      <c r="BO497" s="39"/>
      <c r="BP497" s="39"/>
      <c r="BQ497" s="39"/>
      <c r="BR497" s="39"/>
      <c r="BS497" s="39"/>
    </row>
    <row r="498" spans="1:71" x14ac:dyDescent="0.25">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39"/>
      <c r="AL498" s="39"/>
      <c r="AM498" s="39"/>
      <c r="AN498" s="39"/>
      <c r="AO498" s="39"/>
      <c r="AP498" s="39"/>
      <c r="AQ498" s="39"/>
      <c r="AR498" s="39"/>
      <c r="AS498" s="39"/>
      <c r="AT498" s="39"/>
      <c r="AU498" s="39"/>
      <c r="AV498" s="39"/>
      <c r="AW498" s="39"/>
      <c r="AX498" s="39"/>
      <c r="AY498" s="39"/>
      <c r="AZ498" s="39"/>
      <c r="BA498" s="39"/>
      <c r="BB498" s="39"/>
      <c r="BC498" s="39"/>
      <c r="BD498" s="39"/>
      <c r="BE498" s="39"/>
      <c r="BF498" s="39"/>
      <c r="BG498" s="39"/>
      <c r="BH498" s="39"/>
      <c r="BI498" s="39"/>
      <c r="BJ498" s="39"/>
      <c r="BK498" s="39"/>
      <c r="BL498" s="39"/>
      <c r="BM498" s="39"/>
      <c r="BN498" s="39"/>
      <c r="BO498" s="39"/>
      <c r="BP498" s="39"/>
      <c r="BQ498" s="39"/>
      <c r="BR498" s="39"/>
      <c r="BS498" s="39"/>
    </row>
    <row r="499" spans="1:71" x14ac:dyDescent="0.25">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c r="AD499" s="39"/>
      <c r="AE499" s="39"/>
      <c r="AF499" s="39"/>
      <c r="AG499" s="39"/>
      <c r="AH499" s="39"/>
      <c r="AI499" s="39"/>
      <c r="AJ499" s="39"/>
      <c r="AK499" s="39"/>
      <c r="AL499" s="39"/>
      <c r="AM499" s="39"/>
      <c r="AN499" s="39"/>
      <c r="AO499" s="39"/>
      <c r="AP499" s="39"/>
      <c r="AQ499" s="39"/>
      <c r="AR499" s="39"/>
      <c r="AS499" s="39"/>
      <c r="AT499" s="39"/>
      <c r="AU499" s="39"/>
      <c r="AV499" s="39"/>
      <c r="AW499" s="39"/>
      <c r="AX499" s="39"/>
      <c r="AY499" s="39"/>
      <c r="AZ499" s="39"/>
      <c r="BA499" s="39"/>
      <c r="BB499" s="39"/>
      <c r="BC499" s="39"/>
      <c r="BD499" s="39"/>
      <c r="BE499" s="39"/>
      <c r="BF499" s="39"/>
      <c r="BG499" s="39"/>
      <c r="BH499" s="39"/>
      <c r="BI499" s="39"/>
      <c r="BJ499" s="39"/>
      <c r="BK499" s="39"/>
      <c r="BL499" s="39"/>
      <c r="BM499" s="39"/>
      <c r="BN499" s="39"/>
      <c r="BO499" s="39"/>
      <c r="BP499" s="39"/>
      <c r="BQ499" s="39"/>
      <c r="BR499" s="39"/>
      <c r="BS499" s="39"/>
    </row>
    <row r="500" spans="1:71" x14ac:dyDescent="0.25">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c r="AD500" s="39"/>
      <c r="AE500" s="39"/>
      <c r="AF500" s="39"/>
      <c r="AG500" s="39"/>
      <c r="AH500" s="39"/>
      <c r="AI500" s="39"/>
      <c r="AJ500" s="39"/>
      <c r="AK500" s="39"/>
      <c r="AL500" s="39"/>
      <c r="AM500" s="39"/>
      <c r="AN500" s="39"/>
      <c r="AO500" s="39"/>
      <c r="AP500" s="39"/>
      <c r="AQ500" s="39"/>
      <c r="AR500" s="39"/>
      <c r="AS500" s="39"/>
      <c r="AT500" s="39"/>
      <c r="AU500" s="39"/>
      <c r="AV500" s="39"/>
      <c r="AW500" s="39"/>
      <c r="AX500" s="39"/>
      <c r="AY500" s="39"/>
      <c r="AZ500" s="39"/>
      <c r="BA500" s="39"/>
      <c r="BB500" s="39"/>
      <c r="BC500" s="39"/>
      <c r="BD500" s="39"/>
      <c r="BE500" s="39"/>
      <c r="BF500" s="39"/>
      <c r="BG500" s="39"/>
      <c r="BH500" s="39"/>
      <c r="BI500" s="39"/>
      <c r="BJ500" s="39"/>
      <c r="BK500" s="39"/>
      <c r="BL500" s="39"/>
      <c r="BM500" s="39"/>
      <c r="BN500" s="39"/>
      <c r="BO500" s="39"/>
      <c r="BP500" s="39"/>
      <c r="BQ500" s="39"/>
      <c r="BR500" s="39"/>
      <c r="BS500" s="39"/>
    </row>
    <row r="501" spans="1:71" x14ac:dyDescent="0.25">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c r="AM501" s="39"/>
      <c r="AN501" s="39"/>
      <c r="AO501" s="39"/>
      <c r="AP501" s="39"/>
      <c r="AQ501" s="39"/>
      <c r="AR501" s="39"/>
      <c r="AS501" s="39"/>
      <c r="AT501" s="39"/>
      <c r="AU501" s="39"/>
      <c r="AV501" s="39"/>
      <c r="AW501" s="39"/>
      <c r="AX501" s="39"/>
      <c r="AY501" s="39"/>
      <c r="AZ501" s="39"/>
      <c r="BA501" s="39"/>
      <c r="BB501" s="39"/>
      <c r="BC501" s="39"/>
      <c r="BD501" s="39"/>
      <c r="BE501" s="39"/>
      <c r="BF501" s="39"/>
      <c r="BG501" s="39"/>
      <c r="BH501" s="39"/>
      <c r="BI501" s="39"/>
      <c r="BJ501" s="39"/>
      <c r="BK501" s="39"/>
      <c r="BL501" s="39"/>
      <c r="BM501" s="39"/>
      <c r="BN501" s="39"/>
      <c r="BO501" s="39"/>
      <c r="BP501" s="39"/>
      <c r="BQ501" s="39"/>
      <c r="BR501" s="39"/>
      <c r="BS501" s="39"/>
    </row>
    <row r="502" spans="1:71" x14ac:dyDescent="0.25">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39"/>
      <c r="AL502" s="39"/>
      <c r="AM502" s="39"/>
      <c r="AN502" s="39"/>
      <c r="AO502" s="39"/>
      <c r="AP502" s="39"/>
      <c r="AQ502" s="39"/>
      <c r="AR502" s="39"/>
      <c r="AS502" s="39"/>
      <c r="AT502" s="39"/>
      <c r="AU502" s="39"/>
      <c r="AV502" s="39"/>
      <c r="AW502" s="39"/>
      <c r="AX502" s="39"/>
      <c r="AY502" s="39"/>
      <c r="AZ502" s="39"/>
      <c r="BA502" s="39"/>
      <c r="BB502" s="39"/>
      <c r="BC502" s="39"/>
      <c r="BD502" s="39"/>
      <c r="BE502" s="39"/>
      <c r="BF502" s="39"/>
      <c r="BG502" s="39"/>
      <c r="BH502" s="39"/>
      <c r="BI502" s="39"/>
      <c r="BJ502" s="39"/>
      <c r="BK502" s="39"/>
      <c r="BL502" s="39"/>
      <c r="BM502" s="39"/>
      <c r="BN502" s="39"/>
      <c r="BO502" s="39"/>
      <c r="BP502" s="39"/>
      <c r="BQ502" s="39"/>
      <c r="BR502" s="39"/>
      <c r="BS502" s="39"/>
    </row>
    <row r="503" spans="1:71" x14ac:dyDescent="0.25">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39"/>
      <c r="AL503" s="39"/>
      <c r="AM503" s="39"/>
      <c r="AN503" s="39"/>
      <c r="AO503" s="39"/>
      <c r="AP503" s="39"/>
      <c r="AQ503" s="39"/>
      <c r="AR503" s="39"/>
      <c r="AS503" s="39"/>
      <c r="AT503" s="39"/>
      <c r="AU503" s="39"/>
      <c r="AV503" s="39"/>
      <c r="AW503" s="39"/>
      <c r="AX503" s="39"/>
      <c r="AY503" s="39"/>
      <c r="AZ503" s="39"/>
      <c r="BA503" s="39"/>
      <c r="BB503" s="39"/>
      <c r="BC503" s="39"/>
      <c r="BD503" s="39"/>
      <c r="BE503" s="39"/>
      <c r="BF503" s="39"/>
      <c r="BG503" s="39"/>
      <c r="BH503" s="39"/>
      <c r="BI503" s="39"/>
      <c r="BJ503" s="39"/>
      <c r="BK503" s="39"/>
      <c r="BL503" s="39"/>
      <c r="BM503" s="39"/>
      <c r="BN503" s="39"/>
      <c r="BO503" s="39"/>
      <c r="BP503" s="39"/>
      <c r="BQ503" s="39"/>
      <c r="BR503" s="39"/>
      <c r="BS503" s="39"/>
    </row>
    <row r="504" spans="1:71" x14ac:dyDescent="0.25">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39"/>
      <c r="AL504" s="39"/>
      <c r="AM504" s="39"/>
      <c r="AN504" s="39"/>
      <c r="AO504" s="39"/>
      <c r="AP504" s="39"/>
      <c r="AQ504" s="39"/>
      <c r="AR504" s="39"/>
      <c r="AS504" s="39"/>
      <c r="AT504" s="39"/>
      <c r="AU504" s="39"/>
      <c r="AV504" s="39"/>
      <c r="AW504" s="39"/>
      <c r="AX504" s="39"/>
      <c r="AY504" s="39"/>
      <c r="AZ504" s="39"/>
      <c r="BA504" s="39"/>
      <c r="BB504" s="39"/>
      <c r="BC504" s="39"/>
      <c r="BD504" s="39"/>
      <c r="BE504" s="39"/>
      <c r="BF504" s="39"/>
      <c r="BG504" s="39"/>
      <c r="BH504" s="39"/>
      <c r="BI504" s="39"/>
      <c r="BJ504" s="39"/>
      <c r="BK504" s="39"/>
      <c r="BL504" s="39"/>
      <c r="BM504" s="39"/>
      <c r="BN504" s="39"/>
      <c r="BO504" s="39"/>
      <c r="BP504" s="39"/>
      <c r="BQ504" s="39"/>
      <c r="BR504" s="39"/>
      <c r="BS504" s="39"/>
    </row>
    <row r="505" spans="1:71" x14ac:dyDescent="0.25">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c r="AD505" s="39"/>
      <c r="AE505" s="39"/>
      <c r="AF505" s="39"/>
      <c r="AG505" s="39"/>
      <c r="AH505" s="39"/>
      <c r="AI505" s="39"/>
      <c r="AJ505" s="39"/>
      <c r="AK505" s="39"/>
      <c r="AL505" s="39"/>
      <c r="AM505" s="39"/>
      <c r="AN505" s="39"/>
      <c r="AO505" s="39"/>
      <c r="AP505" s="39"/>
      <c r="AQ505" s="39"/>
      <c r="AR505" s="39"/>
      <c r="AS505" s="39"/>
      <c r="AT505" s="39"/>
      <c r="AU505" s="39"/>
      <c r="AV505" s="39"/>
      <c r="AW505" s="39"/>
      <c r="AX505" s="39"/>
      <c r="AY505" s="39"/>
      <c r="AZ505" s="39"/>
      <c r="BA505" s="39"/>
      <c r="BB505" s="39"/>
      <c r="BC505" s="39"/>
      <c r="BD505" s="39"/>
      <c r="BE505" s="39"/>
      <c r="BF505" s="39"/>
      <c r="BG505" s="39"/>
      <c r="BH505" s="39"/>
      <c r="BI505" s="39"/>
      <c r="BJ505" s="39"/>
      <c r="BK505" s="39"/>
      <c r="BL505" s="39"/>
      <c r="BM505" s="39"/>
      <c r="BN505" s="39"/>
      <c r="BO505" s="39"/>
      <c r="BP505" s="39"/>
      <c r="BQ505" s="39"/>
      <c r="BR505" s="39"/>
      <c r="BS505" s="39"/>
    </row>
    <row r="506" spans="1:71" x14ac:dyDescent="0.25">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39"/>
      <c r="AM506" s="39"/>
      <c r="AN506" s="39"/>
      <c r="AO506" s="39"/>
      <c r="AP506" s="39"/>
      <c r="AQ506" s="39"/>
      <c r="AR506" s="39"/>
      <c r="AS506" s="39"/>
      <c r="AT506" s="39"/>
      <c r="AU506" s="39"/>
      <c r="AV506" s="39"/>
      <c r="AW506" s="39"/>
      <c r="AX506" s="39"/>
      <c r="AY506" s="39"/>
      <c r="AZ506" s="39"/>
      <c r="BA506" s="39"/>
      <c r="BB506" s="39"/>
      <c r="BC506" s="39"/>
      <c r="BD506" s="39"/>
      <c r="BE506" s="39"/>
      <c r="BF506" s="39"/>
      <c r="BG506" s="39"/>
      <c r="BH506" s="39"/>
      <c r="BI506" s="39"/>
      <c r="BJ506" s="39"/>
      <c r="BK506" s="39"/>
      <c r="BL506" s="39"/>
      <c r="BM506" s="39"/>
      <c r="BN506" s="39"/>
      <c r="BO506" s="39"/>
      <c r="BP506" s="39"/>
      <c r="BQ506" s="39"/>
      <c r="BR506" s="39"/>
      <c r="BS506" s="39"/>
    </row>
    <row r="507" spans="1:71" x14ac:dyDescent="0.25">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39"/>
      <c r="AL507" s="39"/>
      <c r="AM507" s="39"/>
      <c r="AN507" s="39"/>
      <c r="AO507" s="39"/>
      <c r="AP507" s="39"/>
      <c r="AQ507" s="39"/>
      <c r="AR507" s="39"/>
      <c r="AS507" s="39"/>
      <c r="AT507" s="39"/>
      <c r="AU507" s="39"/>
      <c r="AV507" s="39"/>
      <c r="AW507" s="39"/>
      <c r="AX507" s="39"/>
      <c r="AY507" s="39"/>
      <c r="AZ507" s="39"/>
      <c r="BA507" s="39"/>
      <c r="BB507" s="39"/>
      <c r="BC507" s="39"/>
      <c r="BD507" s="39"/>
      <c r="BE507" s="39"/>
      <c r="BF507" s="39"/>
      <c r="BG507" s="39"/>
      <c r="BH507" s="39"/>
      <c r="BI507" s="39"/>
      <c r="BJ507" s="39"/>
      <c r="BK507" s="39"/>
      <c r="BL507" s="39"/>
      <c r="BM507" s="39"/>
      <c r="BN507" s="39"/>
      <c r="BO507" s="39"/>
      <c r="BP507" s="39"/>
      <c r="BQ507" s="39"/>
      <c r="BR507" s="39"/>
      <c r="BS507" s="39"/>
    </row>
    <row r="508" spans="1:71" x14ac:dyDescent="0.25">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c r="AD508" s="39"/>
      <c r="AE508" s="39"/>
      <c r="AF508" s="39"/>
      <c r="AG508" s="39"/>
      <c r="AH508" s="39"/>
      <c r="AI508" s="39"/>
      <c r="AJ508" s="39"/>
      <c r="AK508" s="39"/>
      <c r="AL508" s="39"/>
      <c r="AM508" s="39"/>
      <c r="AN508" s="39"/>
      <c r="AO508" s="39"/>
      <c r="AP508" s="39"/>
      <c r="AQ508" s="39"/>
      <c r="AR508" s="39"/>
      <c r="AS508" s="39"/>
      <c r="AT508" s="39"/>
      <c r="AU508" s="39"/>
      <c r="AV508" s="39"/>
      <c r="AW508" s="39"/>
      <c r="AX508" s="39"/>
      <c r="AY508" s="39"/>
      <c r="AZ508" s="39"/>
      <c r="BA508" s="39"/>
      <c r="BB508" s="39"/>
      <c r="BC508" s="39"/>
      <c r="BD508" s="39"/>
      <c r="BE508" s="39"/>
      <c r="BF508" s="39"/>
      <c r="BG508" s="39"/>
      <c r="BH508" s="39"/>
      <c r="BI508" s="39"/>
      <c r="BJ508" s="39"/>
      <c r="BK508" s="39"/>
      <c r="BL508" s="39"/>
      <c r="BM508" s="39"/>
      <c r="BN508" s="39"/>
      <c r="BO508" s="39"/>
      <c r="BP508" s="39"/>
      <c r="BQ508" s="39"/>
      <c r="BR508" s="39"/>
      <c r="BS508" s="39"/>
    </row>
    <row r="509" spans="1:71" x14ac:dyDescent="0.25">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c r="AD509" s="39"/>
      <c r="AE509" s="39"/>
      <c r="AF509" s="39"/>
      <c r="AG509" s="39"/>
      <c r="AH509" s="39"/>
      <c r="AI509" s="39"/>
      <c r="AJ509" s="39"/>
      <c r="AK509" s="39"/>
      <c r="AL509" s="39"/>
      <c r="AM509" s="39"/>
      <c r="AN509" s="39"/>
      <c r="AO509" s="39"/>
      <c r="AP509" s="39"/>
      <c r="AQ509" s="39"/>
      <c r="AR509" s="39"/>
      <c r="AS509" s="39"/>
      <c r="AT509" s="39"/>
      <c r="AU509" s="39"/>
      <c r="AV509" s="39"/>
      <c r="AW509" s="39"/>
      <c r="AX509" s="39"/>
      <c r="AY509" s="39"/>
      <c r="AZ509" s="39"/>
      <c r="BA509" s="39"/>
      <c r="BB509" s="39"/>
      <c r="BC509" s="39"/>
      <c r="BD509" s="39"/>
      <c r="BE509" s="39"/>
      <c r="BF509" s="39"/>
      <c r="BG509" s="39"/>
      <c r="BH509" s="39"/>
      <c r="BI509" s="39"/>
      <c r="BJ509" s="39"/>
      <c r="BK509" s="39"/>
      <c r="BL509" s="39"/>
      <c r="BM509" s="39"/>
      <c r="BN509" s="39"/>
      <c r="BO509" s="39"/>
      <c r="BP509" s="39"/>
      <c r="BQ509" s="39"/>
      <c r="BR509" s="39"/>
      <c r="BS509" s="39"/>
    </row>
    <row r="510" spans="1:71" x14ac:dyDescent="0.25">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c r="AD510" s="39"/>
      <c r="AE510" s="39"/>
      <c r="AF510" s="39"/>
      <c r="AG510" s="39"/>
      <c r="AH510" s="39"/>
      <c r="AI510" s="39"/>
      <c r="AJ510" s="39"/>
      <c r="AK510" s="39"/>
      <c r="AL510" s="39"/>
      <c r="AM510" s="39"/>
      <c r="AN510" s="39"/>
      <c r="AO510" s="39"/>
      <c r="AP510" s="39"/>
      <c r="AQ510" s="39"/>
      <c r="AR510" s="39"/>
      <c r="AS510" s="39"/>
      <c r="AT510" s="39"/>
      <c r="AU510" s="39"/>
      <c r="AV510" s="39"/>
      <c r="AW510" s="39"/>
      <c r="AX510" s="39"/>
      <c r="AY510" s="39"/>
      <c r="AZ510" s="39"/>
      <c r="BA510" s="39"/>
      <c r="BB510" s="39"/>
      <c r="BC510" s="39"/>
      <c r="BD510" s="39"/>
      <c r="BE510" s="39"/>
      <c r="BF510" s="39"/>
      <c r="BG510" s="39"/>
      <c r="BH510" s="39"/>
      <c r="BI510" s="39"/>
      <c r="BJ510" s="39"/>
      <c r="BK510" s="39"/>
      <c r="BL510" s="39"/>
      <c r="BM510" s="39"/>
      <c r="BN510" s="39"/>
      <c r="BO510" s="39"/>
      <c r="BP510" s="39"/>
      <c r="BQ510" s="39"/>
      <c r="BR510" s="39"/>
      <c r="BS510" s="39"/>
    </row>
    <row r="511" spans="1:71" x14ac:dyDescent="0.25">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c r="AD511" s="39"/>
      <c r="AE511" s="39"/>
      <c r="AF511" s="39"/>
      <c r="AG511" s="39"/>
      <c r="AH511" s="39"/>
      <c r="AI511" s="39"/>
      <c r="AJ511" s="39"/>
      <c r="AK511" s="39"/>
      <c r="AL511" s="39"/>
      <c r="AM511" s="39"/>
      <c r="AN511" s="39"/>
      <c r="AO511" s="39"/>
      <c r="AP511" s="39"/>
      <c r="AQ511" s="39"/>
      <c r="AR511" s="39"/>
      <c r="AS511" s="39"/>
      <c r="AT511" s="39"/>
      <c r="AU511" s="39"/>
      <c r="AV511" s="39"/>
      <c r="AW511" s="39"/>
      <c r="AX511" s="39"/>
      <c r="AY511" s="39"/>
      <c r="AZ511" s="39"/>
      <c r="BA511" s="39"/>
      <c r="BB511" s="39"/>
      <c r="BC511" s="39"/>
      <c r="BD511" s="39"/>
      <c r="BE511" s="39"/>
      <c r="BF511" s="39"/>
      <c r="BG511" s="39"/>
      <c r="BH511" s="39"/>
      <c r="BI511" s="39"/>
      <c r="BJ511" s="39"/>
      <c r="BK511" s="39"/>
      <c r="BL511" s="39"/>
      <c r="BM511" s="39"/>
      <c r="BN511" s="39"/>
      <c r="BO511" s="39"/>
      <c r="BP511" s="39"/>
      <c r="BQ511" s="39"/>
      <c r="BR511" s="39"/>
      <c r="BS511" s="39"/>
    </row>
    <row r="512" spans="1:71" x14ac:dyDescent="0.25">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c r="AD512" s="39"/>
      <c r="AE512" s="39"/>
      <c r="AF512" s="39"/>
      <c r="AG512" s="39"/>
      <c r="AH512" s="39"/>
      <c r="AI512" s="39"/>
      <c r="AJ512" s="39"/>
      <c r="AK512" s="39"/>
      <c r="AL512" s="39"/>
      <c r="AM512" s="39"/>
      <c r="AN512" s="39"/>
      <c r="AO512" s="39"/>
      <c r="AP512" s="39"/>
      <c r="AQ512" s="39"/>
      <c r="AR512" s="39"/>
      <c r="AS512" s="39"/>
      <c r="AT512" s="39"/>
      <c r="AU512" s="39"/>
      <c r="AV512" s="39"/>
      <c r="AW512" s="39"/>
      <c r="AX512" s="39"/>
      <c r="AY512" s="39"/>
      <c r="AZ512" s="39"/>
      <c r="BA512" s="39"/>
      <c r="BB512" s="39"/>
      <c r="BC512" s="39"/>
      <c r="BD512" s="39"/>
      <c r="BE512" s="39"/>
      <c r="BF512" s="39"/>
      <c r="BG512" s="39"/>
      <c r="BH512" s="39"/>
      <c r="BI512" s="39"/>
      <c r="BJ512" s="39"/>
      <c r="BK512" s="39"/>
      <c r="BL512" s="39"/>
      <c r="BM512" s="39"/>
      <c r="BN512" s="39"/>
      <c r="BO512" s="39"/>
      <c r="BP512" s="39"/>
      <c r="BQ512" s="39"/>
      <c r="BR512" s="39"/>
      <c r="BS512" s="39"/>
    </row>
    <row r="513" spans="1:71" x14ac:dyDescent="0.25">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c r="AG513" s="39"/>
      <c r="AH513" s="39"/>
      <c r="AI513" s="39"/>
      <c r="AJ513" s="39"/>
      <c r="AK513" s="39"/>
      <c r="AL513" s="39"/>
      <c r="AM513" s="39"/>
      <c r="AN513" s="39"/>
      <c r="AO513" s="39"/>
      <c r="AP513" s="39"/>
      <c r="AQ513" s="39"/>
      <c r="AR513" s="39"/>
      <c r="AS513" s="39"/>
      <c r="AT513" s="39"/>
      <c r="AU513" s="39"/>
      <c r="AV513" s="39"/>
      <c r="AW513" s="39"/>
      <c r="AX513" s="39"/>
      <c r="AY513" s="39"/>
      <c r="AZ513" s="39"/>
      <c r="BA513" s="39"/>
      <c r="BB513" s="39"/>
      <c r="BC513" s="39"/>
      <c r="BD513" s="39"/>
      <c r="BE513" s="39"/>
      <c r="BF513" s="39"/>
      <c r="BG513" s="39"/>
      <c r="BH513" s="39"/>
      <c r="BI513" s="39"/>
      <c r="BJ513" s="39"/>
      <c r="BK513" s="39"/>
      <c r="BL513" s="39"/>
      <c r="BM513" s="39"/>
      <c r="BN513" s="39"/>
      <c r="BO513" s="39"/>
      <c r="BP513" s="39"/>
      <c r="BQ513" s="39"/>
      <c r="BR513" s="39"/>
      <c r="BS513" s="39"/>
    </row>
    <row r="514" spans="1:71" x14ac:dyDescent="0.25">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c r="AD514" s="39"/>
      <c r="AE514" s="39"/>
      <c r="AF514" s="39"/>
      <c r="AG514" s="39"/>
      <c r="AH514" s="39"/>
      <c r="AI514" s="39"/>
      <c r="AJ514" s="39"/>
      <c r="AK514" s="39"/>
      <c r="AL514" s="39"/>
      <c r="AM514" s="39"/>
      <c r="AN514" s="39"/>
      <c r="AO514" s="39"/>
      <c r="AP514" s="39"/>
      <c r="AQ514" s="39"/>
      <c r="AR514" s="39"/>
      <c r="AS514" s="39"/>
      <c r="AT514" s="39"/>
      <c r="AU514" s="39"/>
      <c r="AV514" s="39"/>
      <c r="AW514" s="39"/>
      <c r="AX514" s="39"/>
      <c r="AY514" s="39"/>
      <c r="AZ514" s="39"/>
      <c r="BA514" s="39"/>
      <c r="BB514" s="39"/>
      <c r="BC514" s="39"/>
      <c r="BD514" s="39"/>
      <c r="BE514" s="39"/>
      <c r="BF514" s="39"/>
      <c r="BG514" s="39"/>
      <c r="BH514" s="39"/>
      <c r="BI514" s="39"/>
      <c r="BJ514" s="39"/>
      <c r="BK514" s="39"/>
      <c r="BL514" s="39"/>
      <c r="BM514" s="39"/>
      <c r="BN514" s="39"/>
      <c r="BO514" s="39"/>
      <c r="BP514" s="39"/>
      <c r="BQ514" s="39"/>
      <c r="BR514" s="39"/>
      <c r="BS514" s="39"/>
    </row>
    <row r="515" spans="1:71" x14ac:dyDescent="0.25">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c r="AD515" s="39"/>
      <c r="AE515" s="39"/>
      <c r="AF515" s="39"/>
      <c r="AG515" s="39"/>
      <c r="AH515" s="39"/>
      <c r="AI515" s="39"/>
      <c r="AJ515" s="39"/>
      <c r="AK515" s="39"/>
      <c r="AL515" s="39"/>
      <c r="AM515" s="39"/>
      <c r="AN515" s="39"/>
      <c r="AO515" s="39"/>
      <c r="AP515" s="39"/>
      <c r="AQ515" s="39"/>
      <c r="AR515" s="39"/>
      <c r="AS515" s="39"/>
      <c r="AT515" s="39"/>
      <c r="AU515" s="39"/>
      <c r="AV515" s="39"/>
      <c r="AW515" s="39"/>
      <c r="AX515" s="39"/>
      <c r="AY515" s="39"/>
      <c r="AZ515" s="39"/>
      <c r="BA515" s="39"/>
      <c r="BB515" s="39"/>
      <c r="BC515" s="39"/>
      <c r="BD515" s="39"/>
      <c r="BE515" s="39"/>
      <c r="BF515" s="39"/>
      <c r="BG515" s="39"/>
      <c r="BH515" s="39"/>
      <c r="BI515" s="39"/>
      <c r="BJ515" s="39"/>
      <c r="BK515" s="39"/>
      <c r="BL515" s="39"/>
      <c r="BM515" s="39"/>
      <c r="BN515" s="39"/>
      <c r="BO515" s="39"/>
      <c r="BP515" s="39"/>
      <c r="BQ515" s="39"/>
      <c r="BR515" s="39"/>
      <c r="BS515" s="39"/>
    </row>
    <row r="516" spans="1:71" x14ac:dyDescent="0.25">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c r="AG516" s="39"/>
      <c r="AH516" s="39"/>
      <c r="AI516" s="39"/>
      <c r="AJ516" s="39"/>
      <c r="AK516" s="39"/>
      <c r="AL516" s="39"/>
      <c r="AM516" s="39"/>
      <c r="AN516" s="39"/>
      <c r="AO516" s="39"/>
      <c r="AP516" s="39"/>
      <c r="AQ516" s="39"/>
      <c r="AR516" s="39"/>
      <c r="AS516" s="39"/>
      <c r="AT516" s="39"/>
      <c r="AU516" s="39"/>
      <c r="AV516" s="39"/>
      <c r="AW516" s="39"/>
      <c r="AX516" s="39"/>
      <c r="AY516" s="39"/>
      <c r="AZ516" s="39"/>
      <c r="BA516" s="39"/>
      <c r="BB516" s="39"/>
      <c r="BC516" s="39"/>
      <c r="BD516" s="39"/>
      <c r="BE516" s="39"/>
      <c r="BF516" s="39"/>
      <c r="BG516" s="39"/>
      <c r="BH516" s="39"/>
      <c r="BI516" s="39"/>
      <c r="BJ516" s="39"/>
      <c r="BK516" s="39"/>
      <c r="BL516" s="39"/>
      <c r="BM516" s="39"/>
      <c r="BN516" s="39"/>
      <c r="BO516" s="39"/>
      <c r="BP516" s="39"/>
      <c r="BQ516" s="39"/>
      <c r="BR516" s="39"/>
      <c r="BS516" s="39"/>
    </row>
    <row r="517" spans="1:71" x14ac:dyDescent="0.25">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39"/>
      <c r="AM517" s="39"/>
      <c r="AN517" s="39"/>
      <c r="AO517" s="39"/>
      <c r="AP517" s="39"/>
      <c r="AQ517" s="39"/>
      <c r="AR517" s="39"/>
      <c r="AS517" s="39"/>
      <c r="AT517" s="39"/>
      <c r="AU517" s="39"/>
      <c r="AV517" s="39"/>
      <c r="AW517" s="39"/>
      <c r="AX517" s="39"/>
      <c r="AY517" s="39"/>
      <c r="AZ517" s="39"/>
      <c r="BA517" s="39"/>
      <c r="BB517" s="39"/>
      <c r="BC517" s="39"/>
      <c r="BD517" s="39"/>
      <c r="BE517" s="39"/>
      <c r="BF517" s="39"/>
      <c r="BG517" s="39"/>
      <c r="BH517" s="39"/>
      <c r="BI517" s="39"/>
      <c r="BJ517" s="39"/>
      <c r="BK517" s="39"/>
      <c r="BL517" s="39"/>
      <c r="BM517" s="39"/>
      <c r="BN517" s="39"/>
      <c r="BO517" s="39"/>
      <c r="BP517" s="39"/>
      <c r="BQ517" s="39"/>
      <c r="BR517" s="39"/>
      <c r="BS517" s="39"/>
    </row>
    <row r="518" spans="1:71" x14ac:dyDescent="0.25">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c r="AG518" s="39"/>
      <c r="AH518" s="39"/>
      <c r="AI518" s="39"/>
      <c r="AJ518" s="39"/>
      <c r="AK518" s="39"/>
      <c r="AL518" s="39"/>
      <c r="AM518" s="39"/>
      <c r="AN518" s="39"/>
      <c r="AO518" s="39"/>
      <c r="AP518" s="39"/>
      <c r="AQ518" s="39"/>
      <c r="AR518" s="39"/>
      <c r="AS518" s="39"/>
      <c r="AT518" s="39"/>
      <c r="AU518" s="39"/>
      <c r="AV518" s="39"/>
      <c r="AW518" s="39"/>
      <c r="AX518" s="39"/>
      <c r="AY518" s="39"/>
      <c r="AZ518" s="39"/>
      <c r="BA518" s="39"/>
      <c r="BB518" s="39"/>
      <c r="BC518" s="39"/>
      <c r="BD518" s="39"/>
      <c r="BE518" s="39"/>
      <c r="BF518" s="39"/>
      <c r="BG518" s="39"/>
      <c r="BH518" s="39"/>
      <c r="BI518" s="39"/>
      <c r="BJ518" s="39"/>
      <c r="BK518" s="39"/>
      <c r="BL518" s="39"/>
      <c r="BM518" s="39"/>
      <c r="BN518" s="39"/>
      <c r="BO518" s="39"/>
      <c r="BP518" s="39"/>
      <c r="BQ518" s="39"/>
      <c r="BR518" s="39"/>
      <c r="BS518" s="39"/>
    </row>
    <row r="519" spans="1:71" x14ac:dyDescent="0.25">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39"/>
      <c r="AL519" s="39"/>
      <c r="AM519" s="39"/>
      <c r="AN519" s="39"/>
      <c r="AO519" s="39"/>
      <c r="AP519" s="39"/>
      <c r="AQ519" s="39"/>
      <c r="AR519" s="39"/>
      <c r="AS519" s="39"/>
      <c r="AT519" s="39"/>
      <c r="AU519" s="39"/>
      <c r="AV519" s="39"/>
      <c r="AW519" s="39"/>
      <c r="AX519" s="39"/>
      <c r="AY519" s="39"/>
      <c r="AZ519" s="39"/>
      <c r="BA519" s="39"/>
      <c r="BB519" s="39"/>
      <c r="BC519" s="39"/>
      <c r="BD519" s="39"/>
      <c r="BE519" s="39"/>
      <c r="BF519" s="39"/>
      <c r="BG519" s="39"/>
      <c r="BH519" s="39"/>
      <c r="BI519" s="39"/>
      <c r="BJ519" s="39"/>
      <c r="BK519" s="39"/>
      <c r="BL519" s="39"/>
      <c r="BM519" s="39"/>
      <c r="BN519" s="39"/>
      <c r="BO519" s="39"/>
      <c r="BP519" s="39"/>
      <c r="BQ519" s="39"/>
      <c r="BR519" s="39"/>
      <c r="BS519" s="39"/>
    </row>
    <row r="520" spans="1:71" x14ac:dyDescent="0.25">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39"/>
      <c r="AL520" s="39"/>
      <c r="AM520" s="39"/>
      <c r="AN520" s="39"/>
      <c r="AO520" s="39"/>
      <c r="AP520" s="39"/>
      <c r="AQ520" s="39"/>
      <c r="AR520" s="39"/>
      <c r="AS520" s="39"/>
      <c r="AT520" s="39"/>
      <c r="AU520" s="39"/>
      <c r="AV520" s="39"/>
      <c r="AW520" s="39"/>
      <c r="AX520" s="39"/>
      <c r="AY520" s="39"/>
      <c r="AZ520" s="39"/>
      <c r="BA520" s="39"/>
      <c r="BB520" s="39"/>
      <c r="BC520" s="39"/>
      <c r="BD520" s="39"/>
      <c r="BE520" s="39"/>
      <c r="BF520" s="39"/>
      <c r="BG520" s="39"/>
      <c r="BH520" s="39"/>
      <c r="BI520" s="39"/>
      <c r="BJ520" s="39"/>
      <c r="BK520" s="39"/>
      <c r="BL520" s="39"/>
      <c r="BM520" s="39"/>
      <c r="BN520" s="39"/>
      <c r="BO520" s="39"/>
      <c r="BP520" s="39"/>
      <c r="BQ520" s="39"/>
      <c r="BR520" s="39"/>
      <c r="BS520" s="39"/>
    </row>
    <row r="521" spans="1:71" x14ac:dyDescent="0.25">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39"/>
      <c r="AL521" s="39"/>
      <c r="AM521" s="39"/>
      <c r="AN521" s="39"/>
      <c r="AO521" s="39"/>
      <c r="AP521" s="39"/>
      <c r="AQ521" s="39"/>
      <c r="AR521" s="39"/>
      <c r="AS521" s="39"/>
      <c r="AT521" s="39"/>
      <c r="AU521" s="39"/>
      <c r="AV521" s="39"/>
      <c r="AW521" s="39"/>
      <c r="AX521" s="39"/>
      <c r="AY521" s="39"/>
      <c r="AZ521" s="39"/>
      <c r="BA521" s="39"/>
      <c r="BB521" s="39"/>
      <c r="BC521" s="39"/>
      <c r="BD521" s="39"/>
      <c r="BE521" s="39"/>
      <c r="BF521" s="39"/>
      <c r="BG521" s="39"/>
      <c r="BH521" s="39"/>
      <c r="BI521" s="39"/>
      <c r="BJ521" s="39"/>
      <c r="BK521" s="39"/>
      <c r="BL521" s="39"/>
      <c r="BM521" s="39"/>
      <c r="BN521" s="39"/>
      <c r="BO521" s="39"/>
      <c r="BP521" s="39"/>
      <c r="BQ521" s="39"/>
      <c r="BR521" s="39"/>
      <c r="BS521" s="39"/>
    </row>
    <row r="522" spans="1:71" x14ac:dyDescent="0.25">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39"/>
      <c r="AL522" s="39"/>
      <c r="AM522" s="39"/>
      <c r="AN522" s="39"/>
      <c r="AO522" s="39"/>
      <c r="AP522" s="39"/>
      <c r="AQ522" s="39"/>
      <c r="AR522" s="39"/>
      <c r="AS522" s="39"/>
      <c r="AT522" s="39"/>
      <c r="AU522" s="39"/>
      <c r="AV522" s="39"/>
      <c r="AW522" s="39"/>
      <c r="AX522" s="39"/>
      <c r="AY522" s="39"/>
      <c r="AZ522" s="39"/>
      <c r="BA522" s="39"/>
      <c r="BB522" s="39"/>
      <c r="BC522" s="39"/>
      <c r="BD522" s="39"/>
      <c r="BE522" s="39"/>
      <c r="BF522" s="39"/>
      <c r="BG522" s="39"/>
      <c r="BH522" s="39"/>
      <c r="BI522" s="39"/>
      <c r="BJ522" s="39"/>
      <c r="BK522" s="39"/>
      <c r="BL522" s="39"/>
      <c r="BM522" s="39"/>
      <c r="BN522" s="39"/>
      <c r="BO522" s="39"/>
      <c r="BP522" s="39"/>
      <c r="BQ522" s="39"/>
      <c r="BR522" s="39"/>
      <c r="BS522" s="39"/>
    </row>
    <row r="523" spans="1:71" x14ac:dyDescent="0.25">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39"/>
      <c r="AL523" s="39"/>
      <c r="AM523" s="39"/>
      <c r="AN523" s="39"/>
      <c r="AO523" s="39"/>
      <c r="AP523" s="39"/>
      <c r="AQ523" s="39"/>
      <c r="AR523" s="39"/>
      <c r="AS523" s="39"/>
      <c r="AT523" s="39"/>
      <c r="AU523" s="39"/>
      <c r="AV523" s="39"/>
      <c r="AW523" s="39"/>
      <c r="AX523" s="39"/>
      <c r="AY523" s="39"/>
      <c r="AZ523" s="39"/>
      <c r="BA523" s="39"/>
      <c r="BB523" s="39"/>
      <c r="BC523" s="39"/>
      <c r="BD523" s="39"/>
      <c r="BE523" s="39"/>
      <c r="BF523" s="39"/>
      <c r="BG523" s="39"/>
      <c r="BH523" s="39"/>
      <c r="BI523" s="39"/>
      <c r="BJ523" s="39"/>
      <c r="BK523" s="39"/>
      <c r="BL523" s="39"/>
      <c r="BM523" s="39"/>
      <c r="BN523" s="39"/>
      <c r="BO523" s="39"/>
      <c r="BP523" s="39"/>
      <c r="BQ523" s="39"/>
      <c r="BR523" s="39"/>
      <c r="BS523" s="39"/>
    </row>
    <row r="524" spans="1:71" x14ac:dyDescent="0.25">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39"/>
      <c r="AL524" s="39"/>
      <c r="AM524" s="39"/>
      <c r="AN524" s="39"/>
      <c r="AO524" s="39"/>
      <c r="AP524" s="39"/>
      <c r="AQ524" s="39"/>
      <c r="AR524" s="39"/>
      <c r="AS524" s="39"/>
      <c r="AT524" s="39"/>
      <c r="AU524" s="39"/>
      <c r="AV524" s="39"/>
      <c r="AW524" s="39"/>
      <c r="AX524" s="39"/>
      <c r="AY524" s="39"/>
      <c r="AZ524" s="39"/>
      <c r="BA524" s="39"/>
      <c r="BB524" s="39"/>
      <c r="BC524" s="39"/>
      <c r="BD524" s="39"/>
      <c r="BE524" s="39"/>
      <c r="BF524" s="39"/>
      <c r="BG524" s="39"/>
      <c r="BH524" s="39"/>
      <c r="BI524" s="39"/>
      <c r="BJ524" s="39"/>
      <c r="BK524" s="39"/>
      <c r="BL524" s="39"/>
      <c r="BM524" s="39"/>
      <c r="BN524" s="39"/>
      <c r="BO524" s="39"/>
      <c r="BP524" s="39"/>
      <c r="BQ524" s="39"/>
      <c r="BR524" s="39"/>
      <c r="BS524" s="39"/>
    </row>
    <row r="525" spans="1:71" x14ac:dyDescent="0.25">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39"/>
      <c r="AL525" s="39"/>
      <c r="AM525" s="39"/>
      <c r="AN525" s="39"/>
      <c r="AO525" s="39"/>
      <c r="AP525" s="39"/>
      <c r="AQ525" s="39"/>
      <c r="AR525" s="39"/>
      <c r="AS525" s="39"/>
      <c r="AT525" s="39"/>
      <c r="AU525" s="39"/>
      <c r="AV525" s="39"/>
      <c r="AW525" s="39"/>
      <c r="AX525" s="39"/>
      <c r="AY525" s="39"/>
      <c r="AZ525" s="39"/>
      <c r="BA525" s="39"/>
      <c r="BB525" s="39"/>
      <c r="BC525" s="39"/>
      <c r="BD525" s="39"/>
      <c r="BE525" s="39"/>
      <c r="BF525" s="39"/>
      <c r="BG525" s="39"/>
      <c r="BH525" s="39"/>
      <c r="BI525" s="39"/>
      <c r="BJ525" s="39"/>
      <c r="BK525" s="39"/>
      <c r="BL525" s="39"/>
      <c r="BM525" s="39"/>
      <c r="BN525" s="39"/>
      <c r="BO525" s="39"/>
      <c r="BP525" s="39"/>
      <c r="BQ525" s="39"/>
      <c r="BR525" s="39"/>
      <c r="BS525" s="39"/>
    </row>
    <row r="526" spans="1:71" x14ac:dyDescent="0.25">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39"/>
      <c r="AL526" s="39"/>
      <c r="AM526" s="39"/>
      <c r="AN526" s="39"/>
      <c r="AO526" s="39"/>
      <c r="AP526" s="39"/>
      <c r="AQ526" s="39"/>
      <c r="AR526" s="39"/>
      <c r="AS526" s="39"/>
      <c r="AT526" s="39"/>
      <c r="AU526" s="39"/>
      <c r="AV526" s="39"/>
      <c r="AW526" s="39"/>
      <c r="AX526" s="39"/>
      <c r="AY526" s="39"/>
      <c r="AZ526" s="39"/>
      <c r="BA526" s="39"/>
      <c r="BB526" s="39"/>
      <c r="BC526" s="39"/>
      <c r="BD526" s="39"/>
      <c r="BE526" s="39"/>
      <c r="BF526" s="39"/>
      <c r="BG526" s="39"/>
      <c r="BH526" s="39"/>
      <c r="BI526" s="39"/>
      <c r="BJ526" s="39"/>
      <c r="BK526" s="39"/>
      <c r="BL526" s="39"/>
      <c r="BM526" s="39"/>
      <c r="BN526" s="39"/>
      <c r="BO526" s="39"/>
      <c r="BP526" s="39"/>
      <c r="BQ526" s="39"/>
      <c r="BR526" s="39"/>
      <c r="BS526" s="39"/>
    </row>
    <row r="527" spans="1:71" x14ac:dyDescent="0.25">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39"/>
      <c r="AL527" s="39"/>
      <c r="AM527" s="39"/>
      <c r="AN527" s="39"/>
      <c r="AO527" s="39"/>
      <c r="AP527" s="39"/>
      <c r="AQ527" s="39"/>
      <c r="AR527" s="39"/>
      <c r="AS527" s="39"/>
      <c r="AT527" s="39"/>
      <c r="AU527" s="39"/>
      <c r="AV527" s="39"/>
      <c r="AW527" s="39"/>
      <c r="AX527" s="39"/>
      <c r="AY527" s="39"/>
      <c r="AZ527" s="39"/>
      <c r="BA527" s="39"/>
      <c r="BB527" s="39"/>
      <c r="BC527" s="39"/>
      <c r="BD527" s="39"/>
      <c r="BE527" s="39"/>
      <c r="BF527" s="39"/>
      <c r="BG527" s="39"/>
      <c r="BH527" s="39"/>
      <c r="BI527" s="39"/>
      <c r="BJ527" s="39"/>
      <c r="BK527" s="39"/>
      <c r="BL527" s="39"/>
      <c r="BM527" s="39"/>
      <c r="BN527" s="39"/>
      <c r="BO527" s="39"/>
      <c r="BP527" s="39"/>
      <c r="BQ527" s="39"/>
      <c r="BR527" s="39"/>
      <c r="BS527" s="39"/>
    </row>
    <row r="528" spans="1:71" x14ac:dyDescent="0.25">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39"/>
      <c r="AL528" s="39"/>
      <c r="AM528" s="39"/>
      <c r="AN528" s="39"/>
      <c r="AO528" s="39"/>
      <c r="AP528" s="39"/>
      <c r="AQ528" s="39"/>
      <c r="AR528" s="39"/>
      <c r="AS528" s="39"/>
      <c r="AT528" s="39"/>
      <c r="AU528" s="39"/>
      <c r="AV528" s="39"/>
      <c r="AW528" s="39"/>
      <c r="AX528" s="39"/>
      <c r="AY528" s="39"/>
      <c r="AZ528" s="39"/>
      <c r="BA528" s="39"/>
      <c r="BB528" s="39"/>
      <c r="BC528" s="39"/>
      <c r="BD528" s="39"/>
      <c r="BE528" s="39"/>
      <c r="BF528" s="39"/>
      <c r="BG528" s="39"/>
      <c r="BH528" s="39"/>
      <c r="BI528" s="39"/>
      <c r="BJ528" s="39"/>
      <c r="BK528" s="39"/>
      <c r="BL528" s="39"/>
      <c r="BM528" s="39"/>
      <c r="BN528" s="39"/>
      <c r="BO528" s="39"/>
      <c r="BP528" s="39"/>
      <c r="BQ528" s="39"/>
      <c r="BR528" s="39"/>
      <c r="BS528" s="39"/>
    </row>
    <row r="529" spans="1:71" x14ac:dyDescent="0.25">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39"/>
      <c r="AL529" s="39"/>
      <c r="AM529" s="39"/>
      <c r="AN529" s="39"/>
      <c r="AO529" s="39"/>
      <c r="AP529" s="39"/>
      <c r="AQ529" s="39"/>
      <c r="AR529" s="39"/>
      <c r="AS529" s="39"/>
      <c r="AT529" s="39"/>
      <c r="AU529" s="39"/>
      <c r="AV529" s="39"/>
      <c r="AW529" s="39"/>
      <c r="AX529" s="39"/>
      <c r="AY529" s="39"/>
      <c r="AZ529" s="39"/>
      <c r="BA529" s="39"/>
      <c r="BB529" s="39"/>
      <c r="BC529" s="39"/>
      <c r="BD529" s="39"/>
      <c r="BE529" s="39"/>
      <c r="BF529" s="39"/>
      <c r="BG529" s="39"/>
      <c r="BH529" s="39"/>
      <c r="BI529" s="39"/>
      <c r="BJ529" s="39"/>
      <c r="BK529" s="39"/>
      <c r="BL529" s="39"/>
      <c r="BM529" s="39"/>
      <c r="BN529" s="39"/>
      <c r="BO529" s="39"/>
      <c r="BP529" s="39"/>
      <c r="BQ529" s="39"/>
      <c r="BR529" s="39"/>
      <c r="BS529" s="39"/>
    </row>
    <row r="530" spans="1:71" x14ac:dyDescent="0.25">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c r="AG530" s="39"/>
      <c r="AH530" s="39"/>
      <c r="AI530" s="39"/>
      <c r="AJ530" s="39"/>
      <c r="AK530" s="39"/>
      <c r="AL530" s="39"/>
      <c r="AM530" s="39"/>
      <c r="AN530" s="39"/>
      <c r="AO530" s="39"/>
      <c r="AP530" s="39"/>
      <c r="AQ530" s="39"/>
      <c r="AR530" s="39"/>
      <c r="AS530" s="39"/>
      <c r="AT530" s="39"/>
      <c r="AU530" s="39"/>
      <c r="AV530" s="39"/>
      <c r="AW530" s="39"/>
      <c r="AX530" s="39"/>
      <c r="AY530" s="39"/>
      <c r="AZ530" s="39"/>
      <c r="BA530" s="39"/>
      <c r="BB530" s="39"/>
      <c r="BC530" s="39"/>
      <c r="BD530" s="39"/>
      <c r="BE530" s="39"/>
      <c r="BF530" s="39"/>
      <c r="BG530" s="39"/>
      <c r="BH530" s="39"/>
      <c r="BI530" s="39"/>
      <c r="BJ530" s="39"/>
      <c r="BK530" s="39"/>
      <c r="BL530" s="39"/>
      <c r="BM530" s="39"/>
      <c r="BN530" s="39"/>
      <c r="BO530" s="39"/>
      <c r="BP530" s="39"/>
      <c r="BQ530" s="39"/>
      <c r="BR530" s="39"/>
      <c r="BS530" s="39"/>
    </row>
    <row r="531" spans="1:71" x14ac:dyDescent="0.25">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c r="AG531" s="39"/>
      <c r="AH531" s="39"/>
      <c r="AI531" s="39"/>
      <c r="AJ531" s="39"/>
      <c r="AK531" s="39"/>
      <c r="AL531" s="39"/>
      <c r="AM531" s="39"/>
      <c r="AN531" s="39"/>
      <c r="AO531" s="39"/>
      <c r="AP531" s="39"/>
      <c r="AQ531" s="39"/>
      <c r="AR531" s="39"/>
      <c r="AS531" s="39"/>
      <c r="AT531" s="39"/>
      <c r="AU531" s="39"/>
      <c r="AV531" s="39"/>
      <c r="AW531" s="39"/>
      <c r="AX531" s="39"/>
      <c r="AY531" s="39"/>
      <c r="AZ531" s="39"/>
      <c r="BA531" s="39"/>
      <c r="BB531" s="39"/>
      <c r="BC531" s="39"/>
      <c r="BD531" s="39"/>
      <c r="BE531" s="39"/>
      <c r="BF531" s="39"/>
      <c r="BG531" s="39"/>
      <c r="BH531" s="39"/>
      <c r="BI531" s="39"/>
      <c r="BJ531" s="39"/>
      <c r="BK531" s="39"/>
      <c r="BL531" s="39"/>
      <c r="BM531" s="39"/>
      <c r="BN531" s="39"/>
      <c r="BO531" s="39"/>
      <c r="BP531" s="39"/>
      <c r="BQ531" s="39"/>
      <c r="BR531" s="39"/>
      <c r="BS531" s="39"/>
    </row>
    <row r="532" spans="1:71" x14ac:dyDescent="0.25">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c r="AD532" s="39"/>
      <c r="AE532" s="39"/>
      <c r="AF532" s="39"/>
      <c r="AG532" s="39"/>
      <c r="AH532" s="39"/>
      <c r="AI532" s="39"/>
      <c r="AJ532" s="39"/>
      <c r="AK532" s="39"/>
      <c r="AL532" s="39"/>
      <c r="AM532" s="39"/>
      <c r="AN532" s="39"/>
      <c r="AO532" s="39"/>
      <c r="AP532" s="39"/>
      <c r="AQ532" s="39"/>
      <c r="AR532" s="39"/>
      <c r="AS532" s="39"/>
      <c r="AT532" s="39"/>
      <c r="AU532" s="39"/>
      <c r="AV532" s="39"/>
      <c r="AW532" s="39"/>
      <c r="AX532" s="39"/>
      <c r="AY532" s="39"/>
      <c r="AZ532" s="39"/>
      <c r="BA532" s="39"/>
      <c r="BB532" s="39"/>
      <c r="BC532" s="39"/>
      <c r="BD532" s="39"/>
      <c r="BE532" s="39"/>
      <c r="BF532" s="39"/>
      <c r="BG532" s="39"/>
      <c r="BH532" s="39"/>
      <c r="BI532" s="39"/>
      <c r="BJ532" s="39"/>
      <c r="BK532" s="39"/>
      <c r="BL532" s="39"/>
      <c r="BM532" s="39"/>
      <c r="BN532" s="39"/>
      <c r="BO532" s="39"/>
      <c r="BP532" s="39"/>
      <c r="BQ532" s="39"/>
      <c r="BR532" s="39"/>
      <c r="BS532" s="39"/>
    </row>
    <row r="533" spans="1:71" x14ac:dyDescent="0.25">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c r="AD533" s="39"/>
      <c r="AE533" s="39"/>
      <c r="AF533" s="39"/>
      <c r="AG533" s="39"/>
      <c r="AH533" s="39"/>
      <c r="AI533" s="39"/>
      <c r="AJ533" s="39"/>
      <c r="AK533" s="39"/>
      <c r="AL533" s="39"/>
      <c r="AM533" s="39"/>
      <c r="AN533" s="39"/>
      <c r="AO533" s="39"/>
      <c r="AP533" s="39"/>
      <c r="AQ533" s="39"/>
      <c r="AR533" s="39"/>
      <c r="AS533" s="39"/>
      <c r="AT533" s="39"/>
      <c r="AU533" s="39"/>
      <c r="AV533" s="39"/>
      <c r="AW533" s="39"/>
      <c r="AX533" s="39"/>
      <c r="AY533" s="39"/>
      <c r="AZ533" s="39"/>
      <c r="BA533" s="39"/>
      <c r="BB533" s="39"/>
      <c r="BC533" s="39"/>
      <c r="BD533" s="39"/>
      <c r="BE533" s="39"/>
      <c r="BF533" s="39"/>
      <c r="BG533" s="39"/>
      <c r="BH533" s="39"/>
      <c r="BI533" s="39"/>
      <c r="BJ533" s="39"/>
      <c r="BK533" s="39"/>
      <c r="BL533" s="39"/>
      <c r="BM533" s="39"/>
      <c r="BN533" s="39"/>
      <c r="BO533" s="39"/>
      <c r="BP533" s="39"/>
      <c r="BQ533" s="39"/>
      <c r="BR533" s="39"/>
      <c r="BS533" s="39"/>
    </row>
    <row r="534" spans="1:71" x14ac:dyDescent="0.25">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c r="AD534" s="39"/>
      <c r="AE534" s="39"/>
      <c r="AF534" s="39"/>
      <c r="AG534" s="39"/>
      <c r="AH534" s="39"/>
      <c r="AI534" s="39"/>
      <c r="AJ534" s="39"/>
      <c r="AK534" s="39"/>
      <c r="AL534" s="39"/>
      <c r="AM534" s="39"/>
      <c r="AN534" s="39"/>
      <c r="AO534" s="39"/>
      <c r="AP534" s="39"/>
      <c r="AQ534" s="39"/>
      <c r="AR534" s="39"/>
      <c r="AS534" s="39"/>
      <c r="AT534" s="39"/>
      <c r="AU534" s="39"/>
      <c r="AV534" s="39"/>
      <c r="AW534" s="39"/>
      <c r="AX534" s="39"/>
      <c r="AY534" s="39"/>
      <c r="AZ534" s="39"/>
      <c r="BA534" s="39"/>
      <c r="BB534" s="39"/>
      <c r="BC534" s="39"/>
      <c r="BD534" s="39"/>
      <c r="BE534" s="39"/>
      <c r="BF534" s="39"/>
      <c r="BG534" s="39"/>
      <c r="BH534" s="39"/>
      <c r="BI534" s="39"/>
      <c r="BJ534" s="39"/>
      <c r="BK534" s="39"/>
      <c r="BL534" s="39"/>
      <c r="BM534" s="39"/>
      <c r="BN534" s="39"/>
      <c r="BO534" s="39"/>
      <c r="BP534" s="39"/>
      <c r="BQ534" s="39"/>
      <c r="BR534" s="39"/>
      <c r="BS534" s="39"/>
    </row>
    <row r="535" spans="1:71" x14ac:dyDescent="0.25">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c r="AD535" s="39"/>
      <c r="AE535" s="39"/>
      <c r="AF535" s="39"/>
      <c r="AG535" s="39"/>
      <c r="AH535" s="39"/>
      <c r="AI535" s="39"/>
      <c r="AJ535" s="39"/>
      <c r="AK535" s="39"/>
      <c r="AL535" s="39"/>
      <c r="AM535" s="39"/>
      <c r="AN535" s="39"/>
      <c r="AO535" s="39"/>
      <c r="AP535" s="39"/>
      <c r="AQ535" s="39"/>
      <c r="AR535" s="39"/>
      <c r="AS535" s="39"/>
      <c r="AT535" s="39"/>
      <c r="AU535" s="39"/>
      <c r="AV535" s="39"/>
      <c r="AW535" s="39"/>
      <c r="AX535" s="39"/>
      <c r="AY535" s="39"/>
      <c r="AZ535" s="39"/>
      <c r="BA535" s="39"/>
      <c r="BB535" s="39"/>
      <c r="BC535" s="39"/>
      <c r="BD535" s="39"/>
      <c r="BE535" s="39"/>
      <c r="BF535" s="39"/>
      <c r="BG535" s="39"/>
      <c r="BH535" s="39"/>
      <c r="BI535" s="39"/>
      <c r="BJ535" s="39"/>
      <c r="BK535" s="39"/>
      <c r="BL535" s="39"/>
      <c r="BM535" s="39"/>
      <c r="BN535" s="39"/>
      <c r="BO535" s="39"/>
      <c r="BP535" s="39"/>
      <c r="BQ535" s="39"/>
      <c r="BR535" s="39"/>
      <c r="BS535" s="39"/>
    </row>
    <row r="536" spans="1:71" x14ac:dyDescent="0.25">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c r="AD536" s="39"/>
      <c r="AE536" s="39"/>
      <c r="AF536" s="39"/>
      <c r="AG536" s="39"/>
      <c r="AH536" s="39"/>
      <c r="AI536" s="39"/>
      <c r="AJ536" s="39"/>
      <c r="AK536" s="39"/>
      <c r="AL536" s="39"/>
      <c r="AM536" s="39"/>
      <c r="AN536" s="39"/>
      <c r="AO536" s="39"/>
      <c r="AP536" s="39"/>
      <c r="AQ536" s="39"/>
      <c r="AR536" s="39"/>
      <c r="AS536" s="39"/>
      <c r="AT536" s="39"/>
      <c r="AU536" s="39"/>
      <c r="AV536" s="39"/>
      <c r="AW536" s="39"/>
      <c r="AX536" s="39"/>
      <c r="AY536" s="39"/>
      <c r="AZ536" s="39"/>
      <c r="BA536" s="39"/>
      <c r="BB536" s="39"/>
      <c r="BC536" s="39"/>
      <c r="BD536" s="39"/>
      <c r="BE536" s="39"/>
      <c r="BF536" s="39"/>
      <c r="BG536" s="39"/>
      <c r="BH536" s="39"/>
      <c r="BI536" s="39"/>
      <c r="BJ536" s="39"/>
      <c r="BK536" s="39"/>
      <c r="BL536" s="39"/>
      <c r="BM536" s="39"/>
      <c r="BN536" s="39"/>
      <c r="BO536" s="39"/>
      <c r="BP536" s="39"/>
      <c r="BQ536" s="39"/>
      <c r="BR536" s="39"/>
      <c r="BS536" s="39"/>
    </row>
    <row r="537" spans="1:71" x14ac:dyDescent="0.25">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c r="AD537" s="39"/>
      <c r="AE537" s="39"/>
      <c r="AF537" s="39"/>
      <c r="AG537" s="39"/>
      <c r="AH537" s="39"/>
      <c r="AI537" s="39"/>
      <c r="AJ537" s="39"/>
      <c r="AK537" s="39"/>
      <c r="AL537" s="39"/>
      <c r="AM537" s="39"/>
      <c r="AN537" s="39"/>
      <c r="AO537" s="39"/>
      <c r="AP537" s="39"/>
      <c r="AQ537" s="39"/>
      <c r="AR537" s="39"/>
      <c r="AS537" s="39"/>
      <c r="AT537" s="39"/>
      <c r="AU537" s="39"/>
      <c r="AV537" s="39"/>
      <c r="AW537" s="39"/>
      <c r="AX537" s="39"/>
      <c r="AY537" s="39"/>
      <c r="AZ537" s="39"/>
      <c r="BA537" s="39"/>
      <c r="BB537" s="39"/>
      <c r="BC537" s="39"/>
      <c r="BD537" s="39"/>
      <c r="BE537" s="39"/>
      <c r="BF537" s="39"/>
      <c r="BG537" s="39"/>
      <c r="BH537" s="39"/>
      <c r="BI537" s="39"/>
      <c r="BJ537" s="39"/>
      <c r="BK537" s="39"/>
      <c r="BL537" s="39"/>
      <c r="BM537" s="39"/>
      <c r="BN537" s="39"/>
      <c r="BO537" s="39"/>
      <c r="BP537" s="39"/>
      <c r="BQ537" s="39"/>
      <c r="BR537" s="39"/>
      <c r="BS537" s="39"/>
    </row>
    <row r="538" spans="1:71" x14ac:dyDescent="0.25">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c r="AG538" s="39"/>
      <c r="AH538" s="39"/>
      <c r="AI538" s="39"/>
      <c r="AJ538" s="39"/>
      <c r="AK538" s="39"/>
      <c r="AL538" s="39"/>
      <c r="AM538" s="39"/>
      <c r="AN538" s="39"/>
      <c r="AO538" s="39"/>
      <c r="AP538" s="39"/>
      <c r="AQ538" s="39"/>
      <c r="AR538" s="39"/>
      <c r="AS538" s="39"/>
      <c r="AT538" s="39"/>
      <c r="AU538" s="39"/>
      <c r="AV538" s="39"/>
      <c r="AW538" s="39"/>
      <c r="AX538" s="39"/>
      <c r="AY538" s="39"/>
      <c r="AZ538" s="39"/>
      <c r="BA538" s="39"/>
      <c r="BB538" s="39"/>
      <c r="BC538" s="39"/>
      <c r="BD538" s="39"/>
      <c r="BE538" s="39"/>
      <c r="BF538" s="39"/>
      <c r="BG538" s="39"/>
      <c r="BH538" s="39"/>
      <c r="BI538" s="39"/>
      <c r="BJ538" s="39"/>
      <c r="BK538" s="39"/>
      <c r="BL538" s="39"/>
      <c r="BM538" s="39"/>
      <c r="BN538" s="39"/>
      <c r="BO538" s="39"/>
      <c r="BP538" s="39"/>
      <c r="BQ538" s="39"/>
      <c r="BR538" s="39"/>
      <c r="BS538" s="39"/>
    </row>
    <row r="539" spans="1:71" x14ac:dyDescent="0.25">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c r="AG539" s="39"/>
      <c r="AH539" s="39"/>
      <c r="AI539" s="39"/>
      <c r="AJ539" s="39"/>
      <c r="AK539" s="39"/>
      <c r="AL539" s="39"/>
      <c r="AM539" s="39"/>
      <c r="AN539" s="39"/>
      <c r="AO539" s="39"/>
      <c r="AP539" s="39"/>
      <c r="AQ539" s="39"/>
      <c r="AR539" s="39"/>
      <c r="AS539" s="39"/>
      <c r="AT539" s="39"/>
      <c r="AU539" s="39"/>
      <c r="AV539" s="39"/>
      <c r="AW539" s="39"/>
      <c r="AX539" s="39"/>
      <c r="AY539" s="39"/>
      <c r="AZ539" s="39"/>
      <c r="BA539" s="39"/>
      <c r="BB539" s="39"/>
      <c r="BC539" s="39"/>
      <c r="BD539" s="39"/>
      <c r="BE539" s="39"/>
      <c r="BF539" s="39"/>
      <c r="BG539" s="39"/>
      <c r="BH539" s="39"/>
      <c r="BI539" s="39"/>
      <c r="BJ539" s="39"/>
      <c r="BK539" s="39"/>
      <c r="BL539" s="39"/>
      <c r="BM539" s="39"/>
      <c r="BN539" s="39"/>
      <c r="BO539" s="39"/>
      <c r="BP539" s="39"/>
      <c r="BQ539" s="39"/>
      <c r="BR539" s="39"/>
      <c r="BS539" s="39"/>
    </row>
    <row r="540" spans="1:71" x14ac:dyDescent="0.25">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c r="AG540" s="39"/>
      <c r="AH540" s="39"/>
      <c r="AI540" s="39"/>
      <c r="AJ540" s="39"/>
      <c r="AK540" s="39"/>
      <c r="AL540" s="39"/>
      <c r="AM540" s="39"/>
      <c r="AN540" s="39"/>
      <c r="AO540" s="39"/>
      <c r="AP540" s="39"/>
      <c r="AQ540" s="39"/>
      <c r="AR540" s="39"/>
      <c r="AS540" s="39"/>
      <c r="AT540" s="39"/>
      <c r="AU540" s="39"/>
      <c r="AV540" s="39"/>
      <c r="AW540" s="39"/>
      <c r="AX540" s="39"/>
      <c r="AY540" s="39"/>
      <c r="AZ540" s="39"/>
      <c r="BA540" s="39"/>
      <c r="BB540" s="39"/>
      <c r="BC540" s="39"/>
      <c r="BD540" s="39"/>
      <c r="BE540" s="39"/>
      <c r="BF540" s="39"/>
      <c r="BG540" s="39"/>
      <c r="BH540" s="39"/>
      <c r="BI540" s="39"/>
      <c r="BJ540" s="39"/>
      <c r="BK540" s="39"/>
      <c r="BL540" s="39"/>
      <c r="BM540" s="39"/>
      <c r="BN540" s="39"/>
      <c r="BO540" s="39"/>
      <c r="BP540" s="39"/>
      <c r="BQ540" s="39"/>
      <c r="BR540" s="39"/>
      <c r="BS540" s="39"/>
    </row>
    <row r="541" spans="1:71" x14ac:dyDescent="0.25">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c r="AG541" s="39"/>
      <c r="AH541" s="39"/>
      <c r="AI541" s="39"/>
      <c r="AJ541" s="39"/>
      <c r="AK541" s="39"/>
      <c r="AL541" s="39"/>
      <c r="AM541" s="39"/>
      <c r="AN541" s="39"/>
      <c r="AO541" s="39"/>
      <c r="AP541" s="39"/>
      <c r="AQ541" s="39"/>
      <c r="AR541" s="39"/>
      <c r="AS541" s="39"/>
      <c r="AT541" s="39"/>
      <c r="AU541" s="39"/>
      <c r="AV541" s="39"/>
      <c r="AW541" s="39"/>
      <c r="AX541" s="39"/>
      <c r="AY541" s="39"/>
      <c r="AZ541" s="39"/>
      <c r="BA541" s="39"/>
      <c r="BB541" s="39"/>
      <c r="BC541" s="39"/>
      <c r="BD541" s="39"/>
      <c r="BE541" s="39"/>
      <c r="BF541" s="39"/>
      <c r="BG541" s="39"/>
      <c r="BH541" s="39"/>
      <c r="BI541" s="39"/>
      <c r="BJ541" s="39"/>
      <c r="BK541" s="39"/>
      <c r="BL541" s="39"/>
      <c r="BM541" s="39"/>
      <c r="BN541" s="39"/>
      <c r="BO541" s="39"/>
      <c r="BP541" s="39"/>
      <c r="BQ541" s="39"/>
      <c r="BR541" s="39"/>
      <c r="BS541" s="39"/>
    </row>
    <row r="542" spans="1:71" x14ac:dyDescent="0.25">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c r="AD542" s="39"/>
      <c r="AE542" s="39"/>
      <c r="AF542" s="39"/>
      <c r="AG542" s="39"/>
      <c r="AH542" s="39"/>
      <c r="AI542" s="39"/>
      <c r="AJ542" s="39"/>
      <c r="AK542" s="39"/>
      <c r="AL542" s="39"/>
      <c r="AM542" s="39"/>
      <c r="AN542" s="39"/>
      <c r="AO542" s="39"/>
      <c r="AP542" s="39"/>
      <c r="AQ542" s="39"/>
      <c r="AR542" s="39"/>
      <c r="AS542" s="39"/>
      <c r="AT542" s="39"/>
      <c r="AU542" s="39"/>
      <c r="AV542" s="39"/>
      <c r="AW542" s="39"/>
      <c r="AX542" s="39"/>
      <c r="AY542" s="39"/>
      <c r="AZ542" s="39"/>
      <c r="BA542" s="39"/>
      <c r="BB542" s="39"/>
      <c r="BC542" s="39"/>
      <c r="BD542" s="39"/>
      <c r="BE542" s="39"/>
      <c r="BF542" s="39"/>
      <c r="BG542" s="39"/>
      <c r="BH542" s="39"/>
      <c r="BI542" s="39"/>
      <c r="BJ542" s="39"/>
      <c r="BK542" s="39"/>
      <c r="BL542" s="39"/>
      <c r="BM542" s="39"/>
      <c r="BN542" s="39"/>
      <c r="BO542" s="39"/>
      <c r="BP542" s="39"/>
      <c r="BQ542" s="39"/>
      <c r="BR542" s="39"/>
      <c r="BS542" s="39"/>
    </row>
    <row r="543" spans="1:71" x14ac:dyDescent="0.25">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c r="AD543" s="39"/>
      <c r="AE543" s="39"/>
      <c r="AF543" s="39"/>
      <c r="AG543" s="39"/>
      <c r="AH543" s="39"/>
      <c r="AI543" s="39"/>
      <c r="AJ543" s="39"/>
      <c r="AK543" s="39"/>
      <c r="AL543" s="39"/>
      <c r="AM543" s="39"/>
      <c r="AN543" s="39"/>
      <c r="AO543" s="39"/>
      <c r="AP543" s="39"/>
      <c r="AQ543" s="39"/>
      <c r="AR543" s="39"/>
      <c r="AS543" s="39"/>
      <c r="AT543" s="39"/>
      <c r="AU543" s="39"/>
      <c r="AV543" s="39"/>
      <c r="AW543" s="39"/>
      <c r="AX543" s="39"/>
      <c r="AY543" s="39"/>
      <c r="AZ543" s="39"/>
      <c r="BA543" s="39"/>
      <c r="BB543" s="39"/>
      <c r="BC543" s="39"/>
      <c r="BD543" s="39"/>
      <c r="BE543" s="39"/>
      <c r="BF543" s="39"/>
      <c r="BG543" s="39"/>
      <c r="BH543" s="39"/>
      <c r="BI543" s="39"/>
      <c r="BJ543" s="39"/>
      <c r="BK543" s="39"/>
      <c r="BL543" s="39"/>
      <c r="BM543" s="39"/>
      <c r="BN543" s="39"/>
      <c r="BO543" s="39"/>
      <c r="BP543" s="39"/>
      <c r="BQ543" s="39"/>
      <c r="BR543" s="39"/>
      <c r="BS543" s="39"/>
    </row>
    <row r="544" spans="1:71" x14ac:dyDescent="0.25">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39"/>
      <c r="AM544" s="39"/>
      <c r="AN544" s="39"/>
      <c r="AO544" s="39"/>
      <c r="AP544" s="39"/>
      <c r="AQ544" s="39"/>
      <c r="AR544" s="39"/>
      <c r="AS544" s="39"/>
      <c r="AT544" s="39"/>
      <c r="AU544" s="39"/>
      <c r="AV544" s="39"/>
      <c r="AW544" s="39"/>
      <c r="AX544" s="39"/>
      <c r="AY544" s="39"/>
      <c r="AZ544" s="39"/>
      <c r="BA544" s="39"/>
      <c r="BB544" s="39"/>
      <c r="BC544" s="39"/>
      <c r="BD544" s="39"/>
      <c r="BE544" s="39"/>
      <c r="BF544" s="39"/>
      <c r="BG544" s="39"/>
      <c r="BH544" s="39"/>
      <c r="BI544" s="39"/>
      <c r="BJ544" s="39"/>
      <c r="BK544" s="39"/>
      <c r="BL544" s="39"/>
      <c r="BM544" s="39"/>
      <c r="BN544" s="39"/>
      <c r="BO544" s="39"/>
      <c r="BP544" s="39"/>
      <c r="BQ544" s="39"/>
      <c r="BR544" s="39"/>
      <c r="BS544" s="39"/>
    </row>
    <row r="545" spans="1:71" x14ac:dyDescent="0.25">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c r="AG545" s="39"/>
      <c r="AH545" s="39"/>
      <c r="AI545" s="39"/>
      <c r="AJ545" s="39"/>
      <c r="AK545" s="39"/>
      <c r="AL545" s="39"/>
      <c r="AM545" s="39"/>
      <c r="AN545" s="39"/>
      <c r="AO545" s="39"/>
      <c r="AP545" s="39"/>
      <c r="AQ545" s="39"/>
      <c r="AR545" s="39"/>
      <c r="AS545" s="39"/>
      <c r="AT545" s="39"/>
      <c r="AU545" s="39"/>
      <c r="AV545" s="39"/>
      <c r="AW545" s="39"/>
      <c r="AX545" s="39"/>
      <c r="AY545" s="39"/>
      <c r="AZ545" s="39"/>
      <c r="BA545" s="39"/>
      <c r="BB545" s="39"/>
      <c r="BC545" s="39"/>
      <c r="BD545" s="39"/>
      <c r="BE545" s="39"/>
      <c r="BF545" s="39"/>
      <c r="BG545" s="39"/>
      <c r="BH545" s="39"/>
      <c r="BI545" s="39"/>
      <c r="BJ545" s="39"/>
      <c r="BK545" s="39"/>
      <c r="BL545" s="39"/>
      <c r="BM545" s="39"/>
      <c r="BN545" s="39"/>
      <c r="BO545" s="39"/>
      <c r="BP545" s="39"/>
      <c r="BQ545" s="39"/>
      <c r="BR545" s="39"/>
      <c r="BS545" s="39"/>
    </row>
    <row r="546" spans="1:71" x14ac:dyDescent="0.25">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c r="AD546" s="39"/>
      <c r="AE546" s="39"/>
      <c r="AF546" s="39"/>
      <c r="AG546" s="39"/>
      <c r="AH546" s="39"/>
      <c r="AI546" s="39"/>
      <c r="AJ546" s="39"/>
      <c r="AK546" s="39"/>
      <c r="AL546" s="39"/>
      <c r="AM546" s="39"/>
      <c r="AN546" s="39"/>
      <c r="AO546" s="39"/>
      <c r="AP546" s="39"/>
      <c r="AQ546" s="39"/>
      <c r="AR546" s="39"/>
      <c r="AS546" s="39"/>
      <c r="AT546" s="39"/>
      <c r="AU546" s="39"/>
      <c r="AV546" s="39"/>
      <c r="AW546" s="39"/>
      <c r="AX546" s="39"/>
      <c r="AY546" s="39"/>
      <c r="AZ546" s="39"/>
      <c r="BA546" s="39"/>
      <c r="BB546" s="39"/>
      <c r="BC546" s="39"/>
      <c r="BD546" s="39"/>
      <c r="BE546" s="39"/>
      <c r="BF546" s="39"/>
      <c r="BG546" s="39"/>
      <c r="BH546" s="39"/>
      <c r="BI546" s="39"/>
      <c r="BJ546" s="39"/>
      <c r="BK546" s="39"/>
      <c r="BL546" s="39"/>
      <c r="BM546" s="39"/>
      <c r="BN546" s="39"/>
      <c r="BO546" s="39"/>
      <c r="BP546" s="39"/>
      <c r="BQ546" s="39"/>
      <c r="BR546" s="39"/>
      <c r="BS546" s="39"/>
    </row>
    <row r="547" spans="1:71" x14ac:dyDescent="0.25">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c r="AD547" s="39"/>
      <c r="AE547" s="39"/>
      <c r="AF547" s="39"/>
      <c r="AG547" s="39"/>
      <c r="AH547" s="39"/>
      <c r="AI547" s="39"/>
      <c r="AJ547" s="39"/>
      <c r="AK547" s="39"/>
      <c r="AL547" s="39"/>
      <c r="AM547" s="39"/>
      <c r="AN547" s="39"/>
      <c r="AO547" s="39"/>
      <c r="AP547" s="39"/>
      <c r="AQ547" s="39"/>
      <c r="AR547" s="39"/>
      <c r="AS547" s="39"/>
      <c r="AT547" s="39"/>
      <c r="AU547" s="39"/>
      <c r="AV547" s="39"/>
      <c r="AW547" s="39"/>
      <c r="AX547" s="39"/>
      <c r="AY547" s="39"/>
      <c r="AZ547" s="39"/>
      <c r="BA547" s="39"/>
      <c r="BB547" s="39"/>
      <c r="BC547" s="39"/>
      <c r="BD547" s="39"/>
      <c r="BE547" s="39"/>
      <c r="BF547" s="39"/>
      <c r="BG547" s="39"/>
      <c r="BH547" s="39"/>
      <c r="BI547" s="39"/>
      <c r="BJ547" s="39"/>
      <c r="BK547" s="39"/>
      <c r="BL547" s="39"/>
      <c r="BM547" s="39"/>
      <c r="BN547" s="39"/>
      <c r="BO547" s="39"/>
      <c r="BP547" s="39"/>
      <c r="BQ547" s="39"/>
      <c r="BR547" s="39"/>
      <c r="BS547" s="39"/>
    </row>
    <row r="548" spans="1:71" x14ac:dyDescent="0.25">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c r="AD548" s="39"/>
      <c r="AE548" s="39"/>
      <c r="AF548" s="39"/>
      <c r="AG548" s="39"/>
      <c r="AH548" s="39"/>
      <c r="AI548" s="39"/>
      <c r="AJ548" s="39"/>
      <c r="AK548" s="39"/>
      <c r="AL548" s="39"/>
      <c r="AM548" s="39"/>
      <c r="AN548" s="39"/>
      <c r="AO548" s="39"/>
      <c r="AP548" s="39"/>
      <c r="AQ548" s="39"/>
      <c r="AR548" s="39"/>
      <c r="AS548" s="39"/>
      <c r="AT548" s="39"/>
      <c r="AU548" s="39"/>
      <c r="AV548" s="39"/>
      <c r="AW548" s="39"/>
      <c r="AX548" s="39"/>
      <c r="AY548" s="39"/>
      <c r="AZ548" s="39"/>
      <c r="BA548" s="39"/>
      <c r="BB548" s="39"/>
      <c r="BC548" s="39"/>
      <c r="BD548" s="39"/>
      <c r="BE548" s="39"/>
      <c r="BF548" s="39"/>
      <c r="BG548" s="39"/>
      <c r="BH548" s="39"/>
      <c r="BI548" s="39"/>
      <c r="BJ548" s="39"/>
      <c r="BK548" s="39"/>
      <c r="BL548" s="39"/>
      <c r="BM548" s="39"/>
      <c r="BN548" s="39"/>
      <c r="BO548" s="39"/>
      <c r="BP548" s="39"/>
      <c r="BQ548" s="39"/>
      <c r="BR548" s="39"/>
      <c r="BS548" s="39"/>
    </row>
    <row r="549" spans="1:71" x14ac:dyDescent="0.25">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c r="AD549" s="39"/>
      <c r="AE549" s="39"/>
      <c r="AF549" s="39"/>
      <c r="AG549" s="39"/>
      <c r="AH549" s="39"/>
      <c r="AI549" s="39"/>
      <c r="AJ549" s="39"/>
      <c r="AK549" s="39"/>
      <c r="AL549" s="39"/>
      <c r="AM549" s="39"/>
      <c r="AN549" s="39"/>
      <c r="AO549" s="39"/>
      <c r="AP549" s="39"/>
      <c r="AQ549" s="39"/>
      <c r="AR549" s="39"/>
      <c r="AS549" s="39"/>
      <c r="AT549" s="39"/>
      <c r="AU549" s="39"/>
      <c r="AV549" s="39"/>
      <c r="AW549" s="39"/>
      <c r="AX549" s="39"/>
      <c r="AY549" s="39"/>
      <c r="AZ549" s="39"/>
      <c r="BA549" s="39"/>
      <c r="BB549" s="39"/>
      <c r="BC549" s="39"/>
      <c r="BD549" s="39"/>
      <c r="BE549" s="39"/>
      <c r="BF549" s="39"/>
      <c r="BG549" s="39"/>
      <c r="BH549" s="39"/>
      <c r="BI549" s="39"/>
      <c r="BJ549" s="39"/>
      <c r="BK549" s="39"/>
      <c r="BL549" s="39"/>
      <c r="BM549" s="39"/>
      <c r="BN549" s="39"/>
      <c r="BO549" s="39"/>
      <c r="BP549" s="39"/>
      <c r="BQ549" s="39"/>
      <c r="BR549" s="39"/>
      <c r="BS549" s="39"/>
    </row>
    <row r="550" spans="1:71" x14ac:dyDescent="0.25">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c r="AD550" s="39"/>
      <c r="AE550" s="39"/>
      <c r="AF550" s="39"/>
      <c r="AG550" s="39"/>
      <c r="AH550" s="39"/>
      <c r="AI550" s="39"/>
      <c r="AJ550" s="39"/>
      <c r="AK550" s="39"/>
      <c r="AL550" s="39"/>
      <c r="AM550" s="39"/>
      <c r="AN550" s="39"/>
      <c r="AO550" s="39"/>
      <c r="AP550" s="39"/>
      <c r="AQ550" s="39"/>
      <c r="AR550" s="39"/>
      <c r="AS550" s="39"/>
      <c r="AT550" s="39"/>
      <c r="AU550" s="39"/>
      <c r="AV550" s="39"/>
      <c r="AW550" s="39"/>
      <c r="AX550" s="39"/>
      <c r="AY550" s="39"/>
      <c r="AZ550" s="39"/>
      <c r="BA550" s="39"/>
      <c r="BB550" s="39"/>
      <c r="BC550" s="39"/>
      <c r="BD550" s="39"/>
      <c r="BE550" s="39"/>
      <c r="BF550" s="39"/>
      <c r="BG550" s="39"/>
      <c r="BH550" s="39"/>
      <c r="BI550" s="39"/>
      <c r="BJ550" s="39"/>
      <c r="BK550" s="39"/>
      <c r="BL550" s="39"/>
      <c r="BM550" s="39"/>
      <c r="BN550" s="39"/>
      <c r="BO550" s="39"/>
      <c r="BP550" s="39"/>
      <c r="BQ550" s="39"/>
      <c r="BR550" s="39"/>
      <c r="BS550" s="39"/>
    </row>
    <row r="551" spans="1:71" x14ac:dyDescent="0.25">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c r="AD551" s="39"/>
      <c r="AE551" s="39"/>
      <c r="AF551" s="39"/>
      <c r="AG551" s="39"/>
      <c r="AH551" s="39"/>
      <c r="AI551" s="39"/>
      <c r="AJ551" s="39"/>
      <c r="AK551" s="39"/>
      <c r="AL551" s="39"/>
      <c r="AM551" s="39"/>
      <c r="AN551" s="39"/>
      <c r="AO551" s="39"/>
      <c r="AP551" s="39"/>
      <c r="AQ551" s="39"/>
      <c r="AR551" s="39"/>
      <c r="AS551" s="39"/>
      <c r="AT551" s="39"/>
      <c r="AU551" s="39"/>
      <c r="AV551" s="39"/>
      <c r="AW551" s="39"/>
      <c r="AX551" s="39"/>
      <c r="AY551" s="39"/>
      <c r="AZ551" s="39"/>
      <c r="BA551" s="39"/>
      <c r="BB551" s="39"/>
      <c r="BC551" s="39"/>
      <c r="BD551" s="39"/>
      <c r="BE551" s="39"/>
      <c r="BF551" s="39"/>
      <c r="BG551" s="39"/>
      <c r="BH551" s="39"/>
      <c r="BI551" s="39"/>
      <c r="BJ551" s="39"/>
      <c r="BK551" s="39"/>
      <c r="BL551" s="39"/>
      <c r="BM551" s="39"/>
      <c r="BN551" s="39"/>
      <c r="BO551" s="39"/>
      <c r="BP551" s="39"/>
      <c r="BQ551" s="39"/>
      <c r="BR551" s="39"/>
      <c r="BS551" s="39"/>
    </row>
    <row r="552" spans="1:71" x14ac:dyDescent="0.25">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c r="AD552" s="39"/>
      <c r="AE552" s="39"/>
      <c r="AF552" s="39"/>
      <c r="AG552" s="39"/>
      <c r="AH552" s="39"/>
      <c r="AI552" s="39"/>
      <c r="AJ552" s="39"/>
      <c r="AK552" s="39"/>
      <c r="AL552" s="39"/>
      <c r="AM552" s="39"/>
      <c r="AN552" s="39"/>
      <c r="AO552" s="39"/>
      <c r="AP552" s="39"/>
      <c r="AQ552" s="39"/>
      <c r="AR552" s="39"/>
      <c r="AS552" s="39"/>
      <c r="AT552" s="39"/>
      <c r="AU552" s="39"/>
      <c r="AV552" s="39"/>
      <c r="AW552" s="39"/>
      <c r="AX552" s="39"/>
      <c r="AY552" s="39"/>
      <c r="AZ552" s="39"/>
      <c r="BA552" s="39"/>
      <c r="BB552" s="39"/>
      <c r="BC552" s="39"/>
      <c r="BD552" s="39"/>
      <c r="BE552" s="39"/>
      <c r="BF552" s="39"/>
      <c r="BG552" s="39"/>
      <c r="BH552" s="39"/>
      <c r="BI552" s="39"/>
      <c r="BJ552" s="39"/>
      <c r="BK552" s="39"/>
      <c r="BL552" s="39"/>
      <c r="BM552" s="39"/>
      <c r="BN552" s="39"/>
      <c r="BO552" s="39"/>
      <c r="BP552" s="39"/>
      <c r="BQ552" s="39"/>
      <c r="BR552" s="39"/>
      <c r="BS552" s="39"/>
    </row>
    <row r="553" spans="1:71" x14ac:dyDescent="0.25">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c r="AD553" s="39"/>
      <c r="AE553" s="39"/>
      <c r="AF553" s="39"/>
      <c r="AG553" s="39"/>
      <c r="AH553" s="39"/>
      <c r="AI553" s="39"/>
      <c r="AJ553" s="39"/>
      <c r="AK553" s="39"/>
      <c r="AL553" s="39"/>
      <c r="AM553" s="39"/>
      <c r="AN553" s="39"/>
      <c r="AO553" s="39"/>
      <c r="AP553" s="39"/>
      <c r="AQ553" s="39"/>
      <c r="AR553" s="39"/>
      <c r="AS553" s="39"/>
      <c r="AT553" s="39"/>
      <c r="AU553" s="39"/>
      <c r="AV553" s="39"/>
      <c r="AW553" s="39"/>
      <c r="AX553" s="39"/>
      <c r="AY553" s="39"/>
      <c r="AZ553" s="39"/>
      <c r="BA553" s="39"/>
      <c r="BB553" s="39"/>
      <c r="BC553" s="39"/>
      <c r="BD553" s="39"/>
      <c r="BE553" s="39"/>
      <c r="BF553" s="39"/>
      <c r="BG553" s="39"/>
      <c r="BH553" s="39"/>
      <c r="BI553" s="39"/>
      <c r="BJ553" s="39"/>
      <c r="BK553" s="39"/>
      <c r="BL553" s="39"/>
      <c r="BM553" s="39"/>
      <c r="BN553" s="39"/>
      <c r="BO553" s="39"/>
      <c r="BP553" s="39"/>
      <c r="BQ553" s="39"/>
      <c r="BR553" s="39"/>
      <c r="BS553" s="39"/>
    </row>
    <row r="554" spans="1:71" x14ac:dyDescent="0.25">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c r="AD554" s="39"/>
      <c r="AE554" s="39"/>
      <c r="AF554" s="39"/>
      <c r="AG554" s="39"/>
      <c r="AH554" s="39"/>
      <c r="AI554" s="39"/>
      <c r="AJ554" s="39"/>
      <c r="AK554" s="39"/>
      <c r="AL554" s="39"/>
      <c r="AM554" s="39"/>
      <c r="AN554" s="39"/>
      <c r="AO554" s="39"/>
      <c r="AP554" s="39"/>
      <c r="AQ554" s="39"/>
      <c r="AR554" s="39"/>
      <c r="AS554" s="39"/>
      <c r="AT554" s="39"/>
      <c r="AU554" s="39"/>
      <c r="AV554" s="39"/>
      <c r="AW554" s="39"/>
      <c r="AX554" s="39"/>
      <c r="AY554" s="39"/>
      <c r="AZ554" s="39"/>
      <c r="BA554" s="39"/>
      <c r="BB554" s="39"/>
      <c r="BC554" s="39"/>
      <c r="BD554" s="39"/>
      <c r="BE554" s="39"/>
      <c r="BF554" s="39"/>
      <c r="BG554" s="39"/>
      <c r="BH554" s="39"/>
      <c r="BI554" s="39"/>
      <c r="BJ554" s="39"/>
      <c r="BK554" s="39"/>
      <c r="BL554" s="39"/>
      <c r="BM554" s="39"/>
      <c r="BN554" s="39"/>
      <c r="BO554" s="39"/>
      <c r="BP554" s="39"/>
      <c r="BQ554" s="39"/>
      <c r="BR554" s="39"/>
      <c r="BS554" s="39"/>
    </row>
    <row r="555" spans="1:71" x14ac:dyDescent="0.25">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c r="AD555" s="39"/>
      <c r="AE555" s="39"/>
      <c r="AF555" s="39"/>
      <c r="AG555" s="39"/>
      <c r="AH555" s="39"/>
      <c r="AI555" s="39"/>
      <c r="AJ555" s="39"/>
      <c r="AK555" s="39"/>
      <c r="AL555" s="39"/>
      <c r="AM555" s="39"/>
      <c r="AN555" s="39"/>
      <c r="AO555" s="39"/>
      <c r="AP555" s="39"/>
      <c r="AQ555" s="39"/>
      <c r="AR555" s="39"/>
      <c r="AS555" s="39"/>
      <c r="AT555" s="39"/>
      <c r="AU555" s="39"/>
      <c r="AV555" s="39"/>
      <c r="AW555" s="39"/>
      <c r="AX555" s="39"/>
      <c r="AY555" s="39"/>
      <c r="AZ555" s="39"/>
      <c r="BA555" s="39"/>
      <c r="BB555" s="39"/>
      <c r="BC555" s="39"/>
      <c r="BD555" s="39"/>
      <c r="BE555" s="39"/>
      <c r="BF555" s="39"/>
      <c r="BG555" s="39"/>
      <c r="BH555" s="39"/>
      <c r="BI555" s="39"/>
      <c r="BJ555" s="39"/>
      <c r="BK555" s="39"/>
      <c r="BL555" s="39"/>
      <c r="BM555" s="39"/>
      <c r="BN555" s="39"/>
      <c r="BO555" s="39"/>
      <c r="BP555" s="39"/>
      <c r="BQ555" s="39"/>
      <c r="BR555" s="39"/>
      <c r="BS555" s="39"/>
    </row>
    <row r="556" spans="1:71" x14ac:dyDescent="0.25">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c r="AD556" s="39"/>
      <c r="AE556" s="39"/>
      <c r="AF556" s="39"/>
      <c r="AG556" s="39"/>
      <c r="AH556" s="39"/>
      <c r="AI556" s="39"/>
      <c r="AJ556" s="39"/>
      <c r="AK556" s="39"/>
      <c r="AL556" s="39"/>
      <c r="AM556" s="39"/>
      <c r="AN556" s="39"/>
      <c r="AO556" s="39"/>
      <c r="AP556" s="39"/>
      <c r="AQ556" s="39"/>
      <c r="AR556" s="39"/>
      <c r="AS556" s="39"/>
      <c r="AT556" s="39"/>
      <c r="AU556" s="39"/>
      <c r="AV556" s="39"/>
      <c r="AW556" s="39"/>
      <c r="AX556" s="39"/>
      <c r="AY556" s="39"/>
      <c r="AZ556" s="39"/>
      <c r="BA556" s="39"/>
      <c r="BB556" s="39"/>
      <c r="BC556" s="39"/>
      <c r="BD556" s="39"/>
      <c r="BE556" s="39"/>
      <c r="BF556" s="39"/>
      <c r="BG556" s="39"/>
      <c r="BH556" s="39"/>
      <c r="BI556" s="39"/>
      <c r="BJ556" s="39"/>
      <c r="BK556" s="39"/>
      <c r="BL556" s="39"/>
      <c r="BM556" s="39"/>
      <c r="BN556" s="39"/>
      <c r="BO556" s="39"/>
      <c r="BP556" s="39"/>
      <c r="BQ556" s="39"/>
      <c r="BR556" s="39"/>
      <c r="BS556" s="39"/>
    </row>
    <row r="557" spans="1:71" x14ac:dyDescent="0.25">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c r="AD557" s="39"/>
      <c r="AE557" s="39"/>
      <c r="AF557" s="39"/>
      <c r="AG557" s="39"/>
      <c r="AH557" s="39"/>
      <c r="AI557" s="39"/>
      <c r="AJ557" s="39"/>
      <c r="AK557" s="39"/>
      <c r="AL557" s="39"/>
      <c r="AM557" s="39"/>
      <c r="AN557" s="39"/>
      <c r="AO557" s="39"/>
      <c r="AP557" s="39"/>
      <c r="AQ557" s="39"/>
      <c r="AR557" s="39"/>
      <c r="AS557" s="39"/>
      <c r="AT557" s="39"/>
      <c r="AU557" s="39"/>
      <c r="AV557" s="39"/>
      <c r="AW557" s="39"/>
      <c r="AX557" s="39"/>
      <c r="AY557" s="39"/>
      <c r="AZ557" s="39"/>
      <c r="BA557" s="39"/>
      <c r="BB557" s="39"/>
      <c r="BC557" s="39"/>
      <c r="BD557" s="39"/>
      <c r="BE557" s="39"/>
      <c r="BF557" s="39"/>
      <c r="BG557" s="39"/>
      <c r="BH557" s="39"/>
      <c r="BI557" s="39"/>
      <c r="BJ557" s="39"/>
      <c r="BK557" s="39"/>
      <c r="BL557" s="39"/>
      <c r="BM557" s="39"/>
      <c r="BN557" s="39"/>
      <c r="BO557" s="39"/>
      <c r="BP557" s="39"/>
      <c r="BQ557" s="39"/>
      <c r="BR557" s="39"/>
      <c r="BS557" s="39"/>
    </row>
    <row r="558" spans="1:71" x14ac:dyDescent="0.25">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c r="AD558" s="39"/>
      <c r="AE558" s="39"/>
      <c r="AF558" s="39"/>
      <c r="AG558" s="39"/>
      <c r="AH558" s="39"/>
      <c r="AI558" s="39"/>
      <c r="AJ558" s="39"/>
      <c r="AK558" s="39"/>
      <c r="AL558" s="39"/>
      <c r="AM558" s="39"/>
      <c r="AN558" s="39"/>
      <c r="AO558" s="39"/>
      <c r="AP558" s="39"/>
      <c r="AQ558" s="39"/>
      <c r="AR558" s="39"/>
      <c r="AS558" s="39"/>
      <c r="AT558" s="39"/>
      <c r="AU558" s="39"/>
      <c r="AV558" s="39"/>
      <c r="AW558" s="39"/>
      <c r="AX558" s="39"/>
      <c r="AY558" s="39"/>
      <c r="AZ558" s="39"/>
      <c r="BA558" s="39"/>
      <c r="BB558" s="39"/>
      <c r="BC558" s="39"/>
      <c r="BD558" s="39"/>
      <c r="BE558" s="39"/>
      <c r="BF558" s="39"/>
      <c r="BG558" s="39"/>
      <c r="BH558" s="39"/>
      <c r="BI558" s="39"/>
      <c r="BJ558" s="39"/>
      <c r="BK558" s="39"/>
      <c r="BL558" s="39"/>
      <c r="BM558" s="39"/>
      <c r="BN558" s="39"/>
      <c r="BO558" s="39"/>
      <c r="BP558" s="39"/>
      <c r="BQ558" s="39"/>
      <c r="BR558" s="39"/>
      <c r="BS558" s="39"/>
    </row>
    <row r="559" spans="1:71" x14ac:dyDescent="0.25">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c r="AD559" s="39"/>
      <c r="AE559" s="39"/>
      <c r="AF559" s="39"/>
      <c r="AG559" s="39"/>
      <c r="AH559" s="39"/>
      <c r="AI559" s="39"/>
      <c r="AJ559" s="39"/>
      <c r="AK559" s="39"/>
      <c r="AL559" s="39"/>
      <c r="AM559" s="39"/>
      <c r="AN559" s="39"/>
      <c r="AO559" s="39"/>
      <c r="AP559" s="39"/>
      <c r="AQ559" s="39"/>
      <c r="AR559" s="39"/>
      <c r="AS559" s="39"/>
      <c r="AT559" s="39"/>
      <c r="AU559" s="39"/>
      <c r="AV559" s="39"/>
      <c r="AW559" s="39"/>
      <c r="AX559" s="39"/>
      <c r="AY559" s="39"/>
      <c r="AZ559" s="39"/>
      <c r="BA559" s="39"/>
      <c r="BB559" s="39"/>
      <c r="BC559" s="39"/>
      <c r="BD559" s="39"/>
      <c r="BE559" s="39"/>
      <c r="BF559" s="39"/>
      <c r="BG559" s="39"/>
      <c r="BH559" s="39"/>
      <c r="BI559" s="39"/>
      <c r="BJ559" s="39"/>
      <c r="BK559" s="39"/>
      <c r="BL559" s="39"/>
      <c r="BM559" s="39"/>
      <c r="BN559" s="39"/>
      <c r="BO559" s="39"/>
      <c r="BP559" s="39"/>
      <c r="BQ559" s="39"/>
      <c r="BR559" s="39"/>
      <c r="BS559" s="39"/>
    </row>
    <row r="560" spans="1:71" x14ac:dyDescent="0.25">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c r="AD560" s="39"/>
      <c r="AE560" s="39"/>
      <c r="AF560" s="39"/>
      <c r="AG560" s="39"/>
      <c r="AH560" s="39"/>
      <c r="AI560" s="39"/>
      <c r="AJ560" s="39"/>
      <c r="AK560" s="39"/>
      <c r="AL560" s="39"/>
      <c r="AM560" s="39"/>
      <c r="AN560" s="39"/>
      <c r="AO560" s="39"/>
      <c r="AP560" s="39"/>
      <c r="AQ560" s="39"/>
      <c r="AR560" s="39"/>
      <c r="AS560" s="39"/>
      <c r="AT560" s="39"/>
      <c r="AU560" s="39"/>
      <c r="AV560" s="39"/>
      <c r="AW560" s="39"/>
      <c r="AX560" s="39"/>
      <c r="AY560" s="39"/>
      <c r="AZ560" s="39"/>
      <c r="BA560" s="39"/>
      <c r="BB560" s="39"/>
      <c r="BC560" s="39"/>
      <c r="BD560" s="39"/>
      <c r="BE560" s="39"/>
      <c r="BF560" s="39"/>
      <c r="BG560" s="39"/>
      <c r="BH560" s="39"/>
      <c r="BI560" s="39"/>
      <c r="BJ560" s="39"/>
      <c r="BK560" s="39"/>
      <c r="BL560" s="39"/>
      <c r="BM560" s="39"/>
      <c r="BN560" s="39"/>
      <c r="BO560" s="39"/>
      <c r="BP560" s="39"/>
      <c r="BQ560" s="39"/>
      <c r="BR560" s="39"/>
      <c r="BS560" s="39"/>
    </row>
    <row r="561" spans="1:71" x14ac:dyDescent="0.25">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c r="AD561" s="39"/>
      <c r="AE561" s="39"/>
      <c r="AF561" s="39"/>
      <c r="AG561" s="39"/>
      <c r="AH561" s="39"/>
      <c r="AI561" s="39"/>
      <c r="AJ561" s="39"/>
      <c r="AK561" s="39"/>
      <c r="AL561" s="39"/>
      <c r="AM561" s="39"/>
      <c r="AN561" s="39"/>
      <c r="AO561" s="39"/>
      <c r="AP561" s="39"/>
      <c r="AQ561" s="39"/>
      <c r="AR561" s="39"/>
      <c r="AS561" s="39"/>
      <c r="AT561" s="39"/>
      <c r="AU561" s="39"/>
      <c r="AV561" s="39"/>
      <c r="AW561" s="39"/>
      <c r="AX561" s="39"/>
      <c r="AY561" s="39"/>
      <c r="AZ561" s="39"/>
      <c r="BA561" s="39"/>
      <c r="BB561" s="39"/>
      <c r="BC561" s="39"/>
      <c r="BD561" s="39"/>
      <c r="BE561" s="39"/>
      <c r="BF561" s="39"/>
      <c r="BG561" s="39"/>
      <c r="BH561" s="39"/>
      <c r="BI561" s="39"/>
      <c r="BJ561" s="39"/>
      <c r="BK561" s="39"/>
      <c r="BL561" s="39"/>
      <c r="BM561" s="39"/>
      <c r="BN561" s="39"/>
      <c r="BO561" s="39"/>
      <c r="BP561" s="39"/>
      <c r="BQ561" s="39"/>
      <c r="BR561" s="39"/>
      <c r="BS561" s="39"/>
    </row>
    <row r="562" spans="1:71" x14ac:dyDescent="0.25">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c r="AD562" s="39"/>
      <c r="AE562" s="39"/>
      <c r="AF562" s="39"/>
      <c r="AG562" s="39"/>
      <c r="AH562" s="39"/>
      <c r="AI562" s="39"/>
      <c r="AJ562" s="39"/>
      <c r="AK562" s="39"/>
      <c r="AL562" s="39"/>
      <c r="AM562" s="39"/>
      <c r="AN562" s="39"/>
      <c r="AO562" s="39"/>
      <c r="AP562" s="39"/>
      <c r="AQ562" s="39"/>
      <c r="AR562" s="39"/>
      <c r="AS562" s="39"/>
      <c r="AT562" s="39"/>
      <c r="AU562" s="39"/>
      <c r="AV562" s="39"/>
      <c r="AW562" s="39"/>
      <c r="AX562" s="39"/>
      <c r="AY562" s="39"/>
      <c r="AZ562" s="39"/>
      <c r="BA562" s="39"/>
      <c r="BB562" s="39"/>
      <c r="BC562" s="39"/>
      <c r="BD562" s="39"/>
      <c r="BE562" s="39"/>
      <c r="BF562" s="39"/>
      <c r="BG562" s="39"/>
      <c r="BH562" s="39"/>
      <c r="BI562" s="39"/>
      <c r="BJ562" s="39"/>
      <c r="BK562" s="39"/>
      <c r="BL562" s="39"/>
      <c r="BM562" s="39"/>
      <c r="BN562" s="39"/>
      <c r="BO562" s="39"/>
      <c r="BP562" s="39"/>
      <c r="BQ562" s="39"/>
      <c r="BR562" s="39"/>
      <c r="BS562" s="39"/>
    </row>
    <row r="563" spans="1:71" x14ac:dyDescent="0.25">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c r="AG563" s="39"/>
      <c r="AH563" s="39"/>
      <c r="AI563" s="39"/>
      <c r="AJ563" s="39"/>
      <c r="AK563" s="39"/>
      <c r="AL563" s="39"/>
      <c r="AM563" s="39"/>
      <c r="AN563" s="39"/>
      <c r="AO563" s="39"/>
      <c r="AP563" s="39"/>
      <c r="AQ563" s="39"/>
      <c r="AR563" s="39"/>
      <c r="AS563" s="39"/>
      <c r="AT563" s="39"/>
      <c r="AU563" s="39"/>
      <c r="AV563" s="39"/>
      <c r="AW563" s="39"/>
      <c r="AX563" s="39"/>
      <c r="AY563" s="39"/>
      <c r="AZ563" s="39"/>
      <c r="BA563" s="39"/>
      <c r="BB563" s="39"/>
      <c r="BC563" s="39"/>
      <c r="BD563" s="39"/>
      <c r="BE563" s="39"/>
      <c r="BF563" s="39"/>
      <c r="BG563" s="39"/>
      <c r="BH563" s="39"/>
      <c r="BI563" s="39"/>
      <c r="BJ563" s="39"/>
      <c r="BK563" s="39"/>
      <c r="BL563" s="39"/>
      <c r="BM563" s="39"/>
      <c r="BN563" s="39"/>
      <c r="BO563" s="39"/>
      <c r="BP563" s="39"/>
      <c r="BQ563" s="39"/>
      <c r="BR563" s="39"/>
      <c r="BS563" s="39"/>
    </row>
    <row r="564" spans="1:71" x14ac:dyDescent="0.25">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c r="AG564" s="39"/>
      <c r="AH564" s="39"/>
      <c r="AI564" s="39"/>
      <c r="AJ564" s="39"/>
      <c r="AK564" s="39"/>
      <c r="AL564" s="39"/>
      <c r="AM564" s="39"/>
      <c r="AN564" s="39"/>
      <c r="AO564" s="39"/>
      <c r="AP564" s="39"/>
      <c r="AQ564" s="39"/>
      <c r="AR564" s="39"/>
      <c r="AS564" s="39"/>
      <c r="AT564" s="39"/>
      <c r="AU564" s="39"/>
      <c r="AV564" s="39"/>
      <c r="AW564" s="39"/>
      <c r="AX564" s="39"/>
      <c r="AY564" s="39"/>
      <c r="AZ564" s="39"/>
      <c r="BA564" s="39"/>
      <c r="BB564" s="39"/>
      <c r="BC564" s="39"/>
      <c r="BD564" s="39"/>
      <c r="BE564" s="39"/>
      <c r="BF564" s="39"/>
      <c r="BG564" s="39"/>
      <c r="BH564" s="39"/>
      <c r="BI564" s="39"/>
      <c r="BJ564" s="39"/>
      <c r="BK564" s="39"/>
      <c r="BL564" s="39"/>
      <c r="BM564" s="39"/>
      <c r="BN564" s="39"/>
      <c r="BO564" s="39"/>
      <c r="BP564" s="39"/>
      <c r="BQ564" s="39"/>
      <c r="BR564" s="39"/>
      <c r="BS564" s="39"/>
    </row>
    <row r="565" spans="1:71" x14ac:dyDescent="0.25">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c r="AD565" s="39"/>
      <c r="AE565" s="39"/>
      <c r="AF565" s="39"/>
      <c r="AG565" s="39"/>
      <c r="AH565" s="39"/>
      <c r="AI565" s="39"/>
      <c r="AJ565" s="39"/>
      <c r="AK565" s="39"/>
      <c r="AL565" s="39"/>
      <c r="AM565" s="39"/>
      <c r="AN565" s="39"/>
      <c r="AO565" s="39"/>
      <c r="AP565" s="39"/>
      <c r="AQ565" s="39"/>
      <c r="AR565" s="39"/>
      <c r="AS565" s="39"/>
      <c r="AT565" s="39"/>
      <c r="AU565" s="39"/>
      <c r="AV565" s="39"/>
      <c r="AW565" s="39"/>
      <c r="AX565" s="39"/>
      <c r="AY565" s="39"/>
      <c r="AZ565" s="39"/>
      <c r="BA565" s="39"/>
      <c r="BB565" s="39"/>
      <c r="BC565" s="39"/>
      <c r="BD565" s="39"/>
      <c r="BE565" s="39"/>
      <c r="BF565" s="39"/>
      <c r="BG565" s="39"/>
      <c r="BH565" s="39"/>
      <c r="BI565" s="39"/>
      <c r="BJ565" s="39"/>
      <c r="BK565" s="39"/>
      <c r="BL565" s="39"/>
      <c r="BM565" s="39"/>
      <c r="BN565" s="39"/>
      <c r="BO565" s="39"/>
      <c r="BP565" s="39"/>
      <c r="BQ565" s="39"/>
      <c r="BR565" s="39"/>
      <c r="BS565" s="39"/>
    </row>
    <row r="566" spans="1:71" x14ac:dyDescent="0.25">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c r="AD566" s="39"/>
      <c r="AE566" s="39"/>
      <c r="AF566" s="39"/>
      <c r="AG566" s="39"/>
      <c r="AH566" s="39"/>
      <c r="AI566" s="39"/>
      <c r="AJ566" s="39"/>
      <c r="AK566" s="39"/>
      <c r="AL566" s="39"/>
      <c r="AM566" s="39"/>
      <c r="AN566" s="39"/>
      <c r="AO566" s="39"/>
      <c r="AP566" s="39"/>
      <c r="AQ566" s="39"/>
      <c r="AR566" s="39"/>
      <c r="AS566" s="39"/>
      <c r="AT566" s="39"/>
      <c r="AU566" s="39"/>
      <c r="AV566" s="39"/>
      <c r="AW566" s="39"/>
      <c r="AX566" s="39"/>
      <c r="AY566" s="39"/>
      <c r="AZ566" s="39"/>
      <c r="BA566" s="39"/>
      <c r="BB566" s="39"/>
      <c r="BC566" s="39"/>
      <c r="BD566" s="39"/>
      <c r="BE566" s="39"/>
      <c r="BF566" s="39"/>
      <c r="BG566" s="39"/>
      <c r="BH566" s="39"/>
      <c r="BI566" s="39"/>
      <c r="BJ566" s="39"/>
      <c r="BK566" s="39"/>
      <c r="BL566" s="39"/>
      <c r="BM566" s="39"/>
      <c r="BN566" s="39"/>
      <c r="BO566" s="39"/>
      <c r="BP566" s="39"/>
      <c r="BQ566" s="39"/>
      <c r="BR566" s="39"/>
      <c r="BS566" s="39"/>
    </row>
    <row r="567" spans="1:71" x14ac:dyDescent="0.25">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c r="AD567" s="39"/>
      <c r="AE567" s="39"/>
      <c r="AF567" s="39"/>
      <c r="AG567" s="39"/>
      <c r="AH567" s="39"/>
      <c r="AI567" s="39"/>
      <c r="AJ567" s="39"/>
      <c r="AK567" s="39"/>
      <c r="AL567" s="39"/>
      <c r="AM567" s="39"/>
      <c r="AN567" s="39"/>
      <c r="AO567" s="39"/>
      <c r="AP567" s="39"/>
      <c r="AQ567" s="39"/>
      <c r="AR567" s="39"/>
      <c r="AS567" s="39"/>
      <c r="AT567" s="39"/>
      <c r="AU567" s="39"/>
      <c r="AV567" s="39"/>
      <c r="AW567" s="39"/>
      <c r="AX567" s="39"/>
      <c r="AY567" s="39"/>
      <c r="AZ567" s="39"/>
      <c r="BA567" s="39"/>
      <c r="BB567" s="39"/>
      <c r="BC567" s="39"/>
      <c r="BD567" s="39"/>
      <c r="BE567" s="39"/>
      <c r="BF567" s="39"/>
      <c r="BG567" s="39"/>
      <c r="BH567" s="39"/>
      <c r="BI567" s="39"/>
      <c r="BJ567" s="39"/>
      <c r="BK567" s="39"/>
      <c r="BL567" s="39"/>
      <c r="BM567" s="39"/>
      <c r="BN567" s="39"/>
      <c r="BO567" s="39"/>
      <c r="BP567" s="39"/>
      <c r="BQ567" s="39"/>
      <c r="BR567" s="39"/>
      <c r="BS567" s="39"/>
    </row>
    <row r="568" spans="1:71" x14ac:dyDescent="0.25">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c r="AD568" s="39"/>
      <c r="AE568" s="39"/>
      <c r="AF568" s="39"/>
      <c r="AG568" s="39"/>
      <c r="AH568" s="39"/>
      <c r="AI568" s="39"/>
      <c r="AJ568" s="39"/>
      <c r="AK568" s="39"/>
      <c r="AL568" s="39"/>
      <c r="AM568" s="39"/>
      <c r="AN568" s="39"/>
      <c r="AO568" s="39"/>
      <c r="AP568" s="39"/>
      <c r="AQ568" s="39"/>
      <c r="AR568" s="39"/>
      <c r="AS568" s="39"/>
      <c r="AT568" s="39"/>
      <c r="AU568" s="39"/>
      <c r="AV568" s="39"/>
      <c r="AW568" s="39"/>
      <c r="AX568" s="39"/>
      <c r="AY568" s="39"/>
      <c r="AZ568" s="39"/>
      <c r="BA568" s="39"/>
      <c r="BB568" s="39"/>
      <c r="BC568" s="39"/>
      <c r="BD568" s="39"/>
      <c r="BE568" s="39"/>
      <c r="BF568" s="39"/>
      <c r="BG568" s="39"/>
      <c r="BH568" s="39"/>
      <c r="BI568" s="39"/>
      <c r="BJ568" s="39"/>
      <c r="BK568" s="39"/>
      <c r="BL568" s="39"/>
      <c r="BM568" s="39"/>
      <c r="BN568" s="39"/>
      <c r="BO568" s="39"/>
      <c r="BP568" s="39"/>
      <c r="BQ568" s="39"/>
      <c r="BR568" s="39"/>
      <c r="BS568" s="39"/>
    </row>
    <row r="569" spans="1:71" x14ac:dyDescent="0.25">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c r="AG569" s="39"/>
      <c r="AH569" s="39"/>
      <c r="AI569" s="39"/>
      <c r="AJ569" s="39"/>
      <c r="AK569" s="39"/>
      <c r="AL569" s="39"/>
      <c r="AM569" s="39"/>
      <c r="AN569" s="39"/>
      <c r="AO569" s="39"/>
      <c r="AP569" s="39"/>
      <c r="AQ569" s="39"/>
      <c r="AR569" s="39"/>
      <c r="AS569" s="39"/>
      <c r="AT569" s="39"/>
      <c r="AU569" s="39"/>
      <c r="AV569" s="39"/>
      <c r="AW569" s="39"/>
      <c r="AX569" s="39"/>
      <c r="AY569" s="39"/>
      <c r="AZ569" s="39"/>
      <c r="BA569" s="39"/>
      <c r="BB569" s="39"/>
      <c r="BC569" s="39"/>
      <c r="BD569" s="39"/>
      <c r="BE569" s="39"/>
      <c r="BF569" s="39"/>
      <c r="BG569" s="39"/>
      <c r="BH569" s="39"/>
      <c r="BI569" s="39"/>
      <c r="BJ569" s="39"/>
      <c r="BK569" s="39"/>
      <c r="BL569" s="39"/>
      <c r="BM569" s="39"/>
      <c r="BN569" s="39"/>
      <c r="BO569" s="39"/>
      <c r="BP569" s="39"/>
      <c r="BQ569" s="39"/>
      <c r="BR569" s="39"/>
      <c r="BS569" s="39"/>
    </row>
    <row r="570" spans="1:71" x14ac:dyDescent="0.25">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c r="AD570" s="39"/>
      <c r="AE570" s="39"/>
      <c r="AF570" s="39"/>
      <c r="AG570" s="39"/>
      <c r="AH570" s="39"/>
      <c r="AI570" s="39"/>
      <c r="AJ570" s="39"/>
      <c r="AK570" s="39"/>
      <c r="AL570" s="39"/>
      <c r="AM570" s="39"/>
      <c r="AN570" s="39"/>
      <c r="AO570" s="39"/>
      <c r="AP570" s="39"/>
      <c r="AQ570" s="39"/>
      <c r="AR570" s="39"/>
      <c r="AS570" s="39"/>
      <c r="AT570" s="39"/>
      <c r="AU570" s="39"/>
      <c r="AV570" s="39"/>
      <c r="AW570" s="39"/>
      <c r="AX570" s="39"/>
      <c r="AY570" s="39"/>
      <c r="AZ570" s="39"/>
      <c r="BA570" s="39"/>
      <c r="BB570" s="39"/>
      <c r="BC570" s="39"/>
      <c r="BD570" s="39"/>
      <c r="BE570" s="39"/>
      <c r="BF570" s="39"/>
      <c r="BG570" s="39"/>
      <c r="BH570" s="39"/>
      <c r="BI570" s="39"/>
      <c r="BJ570" s="39"/>
      <c r="BK570" s="39"/>
      <c r="BL570" s="39"/>
      <c r="BM570" s="39"/>
      <c r="BN570" s="39"/>
      <c r="BO570" s="39"/>
      <c r="BP570" s="39"/>
      <c r="BQ570" s="39"/>
      <c r="BR570" s="39"/>
      <c r="BS570" s="39"/>
    </row>
    <row r="571" spans="1:71" x14ac:dyDescent="0.25">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c r="AD571" s="39"/>
      <c r="AE571" s="39"/>
      <c r="AF571" s="39"/>
      <c r="AG571" s="39"/>
      <c r="AH571" s="39"/>
      <c r="AI571" s="39"/>
      <c r="AJ571" s="39"/>
      <c r="AK571" s="39"/>
      <c r="AL571" s="39"/>
      <c r="AM571" s="39"/>
      <c r="AN571" s="39"/>
      <c r="AO571" s="39"/>
      <c r="AP571" s="39"/>
      <c r="AQ571" s="39"/>
      <c r="AR571" s="39"/>
      <c r="AS571" s="39"/>
      <c r="AT571" s="39"/>
      <c r="AU571" s="39"/>
      <c r="AV571" s="39"/>
      <c r="AW571" s="39"/>
      <c r="AX571" s="39"/>
      <c r="AY571" s="39"/>
      <c r="AZ571" s="39"/>
      <c r="BA571" s="39"/>
      <c r="BB571" s="39"/>
      <c r="BC571" s="39"/>
      <c r="BD571" s="39"/>
      <c r="BE571" s="39"/>
      <c r="BF571" s="39"/>
      <c r="BG571" s="39"/>
      <c r="BH571" s="39"/>
      <c r="BI571" s="39"/>
      <c r="BJ571" s="39"/>
      <c r="BK571" s="39"/>
      <c r="BL571" s="39"/>
      <c r="BM571" s="39"/>
      <c r="BN571" s="39"/>
      <c r="BO571" s="39"/>
      <c r="BP571" s="39"/>
      <c r="BQ571" s="39"/>
      <c r="BR571" s="39"/>
      <c r="BS571" s="39"/>
    </row>
    <row r="572" spans="1:71" x14ac:dyDescent="0.25">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c r="AD572" s="39"/>
      <c r="AE572" s="39"/>
      <c r="AF572" s="39"/>
      <c r="AG572" s="39"/>
      <c r="AH572" s="39"/>
      <c r="AI572" s="39"/>
      <c r="AJ572" s="39"/>
      <c r="AK572" s="39"/>
      <c r="AL572" s="39"/>
      <c r="AM572" s="39"/>
      <c r="AN572" s="39"/>
      <c r="AO572" s="39"/>
      <c r="AP572" s="39"/>
      <c r="AQ572" s="39"/>
      <c r="AR572" s="39"/>
      <c r="AS572" s="39"/>
      <c r="AT572" s="39"/>
      <c r="AU572" s="39"/>
      <c r="AV572" s="39"/>
      <c r="AW572" s="39"/>
      <c r="AX572" s="39"/>
      <c r="AY572" s="39"/>
      <c r="AZ572" s="39"/>
      <c r="BA572" s="39"/>
      <c r="BB572" s="39"/>
      <c r="BC572" s="39"/>
      <c r="BD572" s="39"/>
      <c r="BE572" s="39"/>
      <c r="BF572" s="39"/>
      <c r="BG572" s="39"/>
      <c r="BH572" s="39"/>
      <c r="BI572" s="39"/>
      <c r="BJ572" s="39"/>
      <c r="BK572" s="39"/>
      <c r="BL572" s="39"/>
      <c r="BM572" s="39"/>
      <c r="BN572" s="39"/>
      <c r="BO572" s="39"/>
      <c r="BP572" s="39"/>
      <c r="BQ572" s="39"/>
      <c r="BR572" s="39"/>
      <c r="BS572" s="39"/>
    </row>
    <row r="573" spans="1:71" x14ac:dyDescent="0.25">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c r="AD573" s="39"/>
      <c r="AE573" s="39"/>
      <c r="AF573" s="39"/>
      <c r="AG573" s="39"/>
      <c r="AH573" s="39"/>
      <c r="AI573" s="39"/>
      <c r="AJ573" s="39"/>
      <c r="AK573" s="39"/>
      <c r="AL573" s="39"/>
      <c r="AM573" s="39"/>
      <c r="AN573" s="39"/>
      <c r="AO573" s="39"/>
      <c r="AP573" s="39"/>
      <c r="AQ573" s="39"/>
      <c r="AR573" s="39"/>
      <c r="AS573" s="39"/>
      <c r="AT573" s="39"/>
      <c r="AU573" s="39"/>
      <c r="AV573" s="39"/>
      <c r="AW573" s="39"/>
      <c r="AX573" s="39"/>
      <c r="AY573" s="39"/>
      <c r="AZ573" s="39"/>
      <c r="BA573" s="39"/>
      <c r="BB573" s="39"/>
      <c r="BC573" s="39"/>
      <c r="BD573" s="39"/>
      <c r="BE573" s="39"/>
      <c r="BF573" s="39"/>
      <c r="BG573" s="39"/>
      <c r="BH573" s="39"/>
      <c r="BI573" s="39"/>
      <c r="BJ573" s="39"/>
      <c r="BK573" s="39"/>
      <c r="BL573" s="39"/>
      <c r="BM573" s="39"/>
      <c r="BN573" s="39"/>
      <c r="BO573" s="39"/>
      <c r="BP573" s="39"/>
      <c r="BQ573" s="39"/>
      <c r="BR573" s="39"/>
      <c r="BS573" s="39"/>
    </row>
    <row r="574" spans="1:71" x14ac:dyDescent="0.25">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c r="AG574" s="39"/>
      <c r="AH574" s="39"/>
      <c r="AI574" s="39"/>
      <c r="AJ574" s="39"/>
      <c r="AK574" s="39"/>
      <c r="AL574" s="39"/>
      <c r="AM574" s="39"/>
      <c r="AN574" s="39"/>
      <c r="AO574" s="39"/>
      <c r="AP574" s="39"/>
      <c r="AQ574" s="39"/>
      <c r="AR574" s="39"/>
      <c r="AS574" s="39"/>
      <c r="AT574" s="39"/>
      <c r="AU574" s="39"/>
      <c r="AV574" s="39"/>
      <c r="AW574" s="39"/>
      <c r="AX574" s="39"/>
      <c r="AY574" s="39"/>
      <c r="AZ574" s="39"/>
      <c r="BA574" s="39"/>
      <c r="BB574" s="39"/>
      <c r="BC574" s="39"/>
      <c r="BD574" s="39"/>
      <c r="BE574" s="39"/>
      <c r="BF574" s="39"/>
      <c r="BG574" s="39"/>
      <c r="BH574" s="39"/>
      <c r="BI574" s="39"/>
      <c r="BJ574" s="39"/>
      <c r="BK574" s="39"/>
      <c r="BL574" s="39"/>
      <c r="BM574" s="39"/>
      <c r="BN574" s="39"/>
      <c r="BO574" s="39"/>
      <c r="BP574" s="39"/>
      <c r="BQ574" s="39"/>
      <c r="BR574" s="39"/>
      <c r="BS574" s="39"/>
    </row>
    <row r="575" spans="1:71" x14ac:dyDescent="0.25">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c r="AD575" s="39"/>
      <c r="AE575" s="39"/>
      <c r="AF575" s="39"/>
      <c r="AG575" s="39"/>
      <c r="AH575" s="39"/>
      <c r="AI575" s="39"/>
      <c r="AJ575" s="39"/>
      <c r="AK575" s="39"/>
      <c r="AL575" s="39"/>
      <c r="AM575" s="39"/>
      <c r="AN575" s="39"/>
      <c r="AO575" s="39"/>
      <c r="AP575" s="39"/>
      <c r="AQ575" s="39"/>
      <c r="AR575" s="39"/>
      <c r="AS575" s="39"/>
      <c r="AT575" s="39"/>
      <c r="AU575" s="39"/>
      <c r="AV575" s="39"/>
      <c r="AW575" s="39"/>
      <c r="AX575" s="39"/>
      <c r="AY575" s="39"/>
      <c r="AZ575" s="39"/>
      <c r="BA575" s="39"/>
      <c r="BB575" s="39"/>
      <c r="BC575" s="39"/>
      <c r="BD575" s="39"/>
      <c r="BE575" s="39"/>
      <c r="BF575" s="39"/>
      <c r="BG575" s="39"/>
      <c r="BH575" s="39"/>
      <c r="BI575" s="39"/>
      <c r="BJ575" s="39"/>
      <c r="BK575" s="39"/>
      <c r="BL575" s="39"/>
      <c r="BM575" s="39"/>
      <c r="BN575" s="39"/>
      <c r="BO575" s="39"/>
      <c r="BP575" s="39"/>
      <c r="BQ575" s="39"/>
      <c r="BR575" s="39"/>
      <c r="BS575" s="39"/>
    </row>
    <row r="576" spans="1:71" x14ac:dyDescent="0.25">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c r="AM576" s="39"/>
      <c r="AN576" s="39"/>
      <c r="AO576" s="39"/>
      <c r="AP576" s="39"/>
      <c r="AQ576" s="39"/>
      <c r="AR576" s="39"/>
      <c r="AS576" s="39"/>
      <c r="AT576" s="39"/>
      <c r="AU576" s="39"/>
      <c r="AV576" s="39"/>
      <c r="AW576" s="39"/>
      <c r="AX576" s="39"/>
      <c r="AY576" s="39"/>
      <c r="AZ576" s="39"/>
      <c r="BA576" s="39"/>
      <c r="BB576" s="39"/>
      <c r="BC576" s="39"/>
      <c r="BD576" s="39"/>
      <c r="BE576" s="39"/>
      <c r="BF576" s="39"/>
      <c r="BG576" s="39"/>
      <c r="BH576" s="39"/>
      <c r="BI576" s="39"/>
      <c r="BJ576" s="39"/>
      <c r="BK576" s="39"/>
      <c r="BL576" s="39"/>
      <c r="BM576" s="39"/>
      <c r="BN576" s="39"/>
      <c r="BO576" s="39"/>
      <c r="BP576" s="39"/>
      <c r="BQ576" s="39"/>
      <c r="BR576" s="39"/>
      <c r="BS576" s="39"/>
    </row>
    <row r="577" spans="1:71" x14ac:dyDescent="0.25">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39"/>
      <c r="AM577" s="39"/>
      <c r="AN577" s="39"/>
      <c r="AO577" s="39"/>
      <c r="AP577" s="39"/>
      <c r="AQ577" s="39"/>
      <c r="AR577" s="39"/>
      <c r="AS577" s="39"/>
      <c r="AT577" s="39"/>
      <c r="AU577" s="39"/>
      <c r="AV577" s="39"/>
      <c r="AW577" s="39"/>
      <c r="AX577" s="39"/>
      <c r="AY577" s="39"/>
      <c r="AZ577" s="39"/>
      <c r="BA577" s="39"/>
      <c r="BB577" s="39"/>
      <c r="BC577" s="39"/>
      <c r="BD577" s="39"/>
      <c r="BE577" s="39"/>
      <c r="BF577" s="39"/>
      <c r="BG577" s="39"/>
      <c r="BH577" s="39"/>
      <c r="BI577" s="39"/>
      <c r="BJ577" s="39"/>
      <c r="BK577" s="39"/>
      <c r="BL577" s="39"/>
      <c r="BM577" s="39"/>
      <c r="BN577" s="39"/>
      <c r="BO577" s="39"/>
      <c r="BP577" s="39"/>
      <c r="BQ577" s="39"/>
      <c r="BR577" s="39"/>
      <c r="BS577" s="39"/>
    </row>
    <row r="578" spans="1:71" x14ac:dyDescent="0.25">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c r="AD578" s="39"/>
      <c r="AE578" s="39"/>
      <c r="AF578" s="39"/>
      <c r="AG578" s="39"/>
      <c r="AH578" s="39"/>
      <c r="AI578" s="39"/>
      <c r="AJ578" s="39"/>
      <c r="AK578" s="39"/>
      <c r="AL578" s="39"/>
      <c r="AM578" s="39"/>
      <c r="AN578" s="39"/>
      <c r="AO578" s="39"/>
      <c r="AP578" s="39"/>
      <c r="AQ578" s="39"/>
      <c r="AR578" s="39"/>
      <c r="AS578" s="39"/>
      <c r="AT578" s="39"/>
      <c r="AU578" s="39"/>
      <c r="AV578" s="39"/>
      <c r="AW578" s="39"/>
      <c r="AX578" s="39"/>
      <c r="AY578" s="39"/>
      <c r="AZ578" s="39"/>
      <c r="BA578" s="39"/>
      <c r="BB578" s="39"/>
      <c r="BC578" s="39"/>
      <c r="BD578" s="39"/>
      <c r="BE578" s="39"/>
      <c r="BF578" s="39"/>
      <c r="BG578" s="39"/>
      <c r="BH578" s="39"/>
      <c r="BI578" s="39"/>
      <c r="BJ578" s="39"/>
      <c r="BK578" s="39"/>
      <c r="BL578" s="39"/>
      <c r="BM578" s="39"/>
      <c r="BN578" s="39"/>
      <c r="BO578" s="39"/>
      <c r="BP578" s="39"/>
      <c r="BQ578" s="39"/>
      <c r="BR578" s="39"/>
      <c r="BS578" s="39"/>
    </row>
    <row r="579" spans="1:71" x14ac:dyDescent="0.25">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c r="AD579" s="39"/>
      <c r="AE579" s="39"/>
      <c r="AF579" s="39"/>
      <c r="AG579" s="39"/>
      <c r="AH579" s="39"/>
      <c r="AI579" s="39"/>
      <c r="AJ579" s="39"/>
      <c r="AK579" s="39"/>
      <c r="AL579" s="39"/>
      <c r="AM579" s="39"/>
      <c r="AN579" s="39"/>
      <c r="AO579" s="39"/>
      <c r="AP579" s="39"/>
      <c r="AQ579" s="39"/>
      <c r="AR579" s="39"/>
      <c r="AS579" s="39"/>
      <c r="AT579" s="39"/>
      <c r="AU579" s="39"/>
      <c r="AV579" s="39"/>
      <c r="AW579" s="39"/>
      <c r="AX579" s="39"/>
      <c r="AY579" s="39"/>
      <c r="AZ579" s="39"/>
      <c r="BA579" s="39"/>
      <c r="BB579" s="39"/>
      <c r="BC579" s="39"/>
      <c r="BD579" s="39"/>
      <c r="BE579" s="39"/>
      <c r="BF579" s="39"/>
      <c r="BG579" s="39"/>
      <c r="BH579" s="39"/>
      <c r="BI579" s="39"/>
      <c r="BJ579" s="39"/>
      <c r="BK579" s="39"/>
      <c r="BL579" s="39"/>
      <c r="BM579" s="39"/>
      <c r="BN579" s="39"/>
      <c r="BO579" s="39"/>
      <c r="BP579" s="39"/>
      <c r="BQ579" s="39"/>
      <c r="BR579" s="39"/>
      <c r="BS579" s="39"/>
    </row>
    <row r="580" spans="1:71" x14ac:dyDescent="0.25">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c r="AG580" s="39"/>
      <c r="AH580" s="39"/>
      <c r="AI580" s="39"/>
      <c r="AJ580" s="39"/>
      <c r="AK580" s="39"/>
      <c r="AL580" s="39"/>
      <c r="AM580" s="39"/>
      <c r="AN580" s="39"/>
      <c r="AO580" s="39"/>
      <c r="AP580" s="39"/>
      <c r="AQ580" s="39"/>
      <c r="AR580" s="39"/>
      <c r="AS580" s="39"/>
      <c r="AT580" s="39"/>
      <c r="AU580" s="39"/>
      <c r="AV580" s="39"/>
      <c r="AW580" s="39"/>
      <c r="AX580" s="39"/>
      <c r="AY580" s="39"/>
      <c r="AZ580" s="39"/>
      <c r="BA580" s="39"/>
      <c r="BB580" s="39"/>
      <c r="BC580" s="39"/>
      <c r="BD580" s="39"/>
      <c r="BE580" s="39"/>
      <c r="BF580" s="39"/>
      <c r="BG580" s="39"/>
      <c r="BH580" s="39"/>
      <c r="BI580" s="39"/>
      <c r="BJ580" s="39"/>
      <c r="BK580" s="39"/>
      <c r="BL580" s="39"/>
      <c r="BM580" s="39"/>
      <c r="BN580" s="39"/>
      <c r="BO580" s="39"/>
      <c r="BP580" s="39"/>
      <c r="BQ580" s="39"/>
      <c r="BR580" s="39"/>
      <c r="BS580" s="39"/>
    </row>
    <row r="581" spans="1:71" x14ac:dyDescent="0.25">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c r="AD581" s="39"/>
      <c r="AE581" s="39"/>
      <c r="AF581" s="39"/>
      <c r="AG581" s="39"/>
      <c r="AH581" s="39"/>
      <c r="AI581" s="39"/>
      <c r="AJ581" s="39"/>
      <c r="AK581" s="39"/>
      <c r="AL581" s="39"/>
      <c r="AM581" s="39"/>
      <c r="AN581" s="39"/>
      <c r="AO581" s="39"/>
      <c r="AP581" s="39"/>
      <c r="AQ581" s="39"/>
      <c r="AR581" s="39"/>
      <c r="AS581" s="39"/>
      <c r="AT581" s="39"/>
      <c r="AU581" s="39"/>
      <c r="AV581" s="39"/>
      <c r="AW581" s="39"/>
      <c r="AX581" s="39"/>
      <c r="AY581" s="39"/>
      <c r="AZ581" s="39"/>
      <c r="BA581" s="39"/>
      <c r="BB581" s="39"/>
      <c r="BC581" s="39"/>
      <c r="BD581" s="39"/>
      <c r="BE581" s="39"/>
      <c r="BF581" s="39"/>
      <c r="BG581" s="39"/>
      <c r="BH581" s="39"/>
      <c r="BI581" s="39"/>
      <c r="BJ581" s="39"/>
      <c r="BK581" s="39"/>
      <c r="BL581" s="39"/>
      <c r="BM581" s="39"/>
      <c r="BN581" s="39"/>
      <c r="BO581" s="39"/>
      <c r="BP581" s="39"/>
      <c r="BQ581" s="39"/>
      <c r="BR581" s="39"/>
      <c r="BS581" s="39"/>
    </row>
    <row r="582" spans="1:71" x14ac:dyDescent="0.25">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c r="AD582" s="39"/>
      <c r="AE582" s="39"/>
      <c r="AF582" s="39"/>
      <c r="AG582" s="39"/>
      <c r="AH582" s="39"/>
      <c r="AI582" s="39"/>
      <c r="AJ582" s="39"/>
      <c r="AK582" s="39"/>
      <c r="AL582" s="39"/>
      <c r="AM582" s="39"/>
      <c r="AN582" s="39"/>
      <c r="AO582" s="39"/>
      <c r="AP582" s="39"/>
      <c r="AQ582" s="39"/>
      <c r="AR582" s="39"/>
      <c r="AS582" s="39"/>
      <c r="AT582" s="39"/>
      <c r="AU582" s="39"/>
      <c r="AV582" s="39"/>
      <c r="AW582" s="39"/>
      <c r="AX582" s="39"/>
      <c r="AY582" s="39"/>
      <c r="AZ582" s="39"/>
      <c r="BA582" s="39"/>
      <c r="BB582" s="39"/>
      <c r="BC582" s="39"/>
      <c r="BD582" s="39"/>
      <c r="BE582" s="39"/>
      <c r="BF582" s="39"/>
      <c r="BG582" s="39"/>
      <c r="BH582" s="39"/>
      <c r="BI582" s="39"/>
      <c r="BJ582" s="39"/>
      <c r="BK582" s="39"/>
      <c r="BL582" s="39"/>
      <c r="BM582" s="39"/>
      <c r="BN582" s="39"/>
      <c r="BO582" s="39"/>
      <c r="BP582" s="39"/>
      <c r="BQ582" s="39"/>
      <c r="BR582" s="39"/>
      <c r="BS582" s="39"/>
    </row>
    <row r="583" spans="1:71" x14ac:dyDescent="0.25">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c r="AG583" s="39"/>
      <c r="AH583" s="39"/>
      <c r="AI583" s="39"/>
      <c r="AJ583" s="39"/>
      <c r="AK583" s="39"/>
      <c r="AL583" s="39"/>
      <c r="AM583" s="39"/>
      <c r="AN583" s="39"/>
      <c r="AO583" s="39"/>
      <c r="AP583" s="39"/>
      <c r="AQ583" s="39"/>
      <c r="AR583" s="39"/>
      <c r="AS583" s="39"/>
      <c r="AT583" s="39"/>
      <c r="AU583" s="39"/>
      <c r="AV583" s="39"/>
      <c r="AW583" s="39"/>
      <c r="AX583" s="39"/>
      <c r="AY583" s="39"/>
      <c r="AZ583" s="39"/>
      <c r="BA583" s="39"/>
      <c r="BB583" s="39"/>
      <c r="BC583" s="39"/>
      <c r="BD583" s="39"/>
      <c r="BE583" s="39"/>
      <c r="BF583" s="39"/>
      <c r="BG583" s="39"/>
      <c r="BH583" s="39"/>
      <c r="BI583" s="39"/>
      <c r="BJ583" s="39"/>
      <c r="BK583" s="39"/>
      <c r="BL583" s="39"/>
      <c r="BM583" s="39"/>
      <c r="BN583" s="39"/>
      <c r="BO583" s="39"/>
      <c r="BP583" s="39"/>
      <c r="BQ583" s="39"/>
      <c r="BR583" s="39"/>
      <c r="BS583" s="39"/>
    </row>
    <row r="584" spans="1:71" x14ac:dyDescent="0.25">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c r="AD584" s="39"/>
      <c r="AE584" s="39"/>
      <c r="AF584" s="39"/>
      <c r="AG584" s="39"/>
      <c r="AH584" s="39"/>
      <c r="AI584" s="39"/>
      <c r="AJ584" s="39"/>
      <c r="AK584" s="39"/>
      <c r="AL584" s="39"/>
      <c r="AM584" s="39"/>
      <c r="AN584" s="39"/>
      <c r="AO584" s="39"/>
      <c r="AP584" s="39"/>
      <c r="AQ584" s="39"/>
      <c r="AR584" s="39"/>
      <c r="AS584" s="39"/>
      <c r="AT584" s="39"/>
      <c r="AU584" s="39"/>
      <c r="AV584" s="39"/>
      <c r="AW584" s="39"/>
      <c r="AX584" s="39"/>
      <c r="AY584" s="39"/>
      <c r="AZ584" s="39"/>
      <c r="BA584" s="39"/>
      <c r="BB584" s="39"/>
      <c r="BC584" s="39"/>
      <c r="BD584" s="39"/>
      <c r="BE584" s="39"/>
      <c r="BF584" s="39"/>
      <c r="BG584" s="39"/>
      <c r="BH584" s="39"/>
      <c r="BI584" s="39"/>
      <c r="BJ584" s="39"/>
      <c r="BK584" s="39"/>
      <c r="BL584" s="39"/>
      <c r="BM584" s="39"/>
      <c r="BN584" s="39"/>
      <c r="BO584" s="39"/>
      <c r="BP584" s="39"/>
      <c r="BQ584" s="39"/>
      <c r="BR584" s="39"/>
      <c r="BS584" s="39"/>
    </row>
    <row r="585" spans="1:71" x14ac:dyDescent="0.25">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c r="AD585" s="39"/>
      <c r="AE585" s="39"/>
      <c r="AF585" s="39"/>
      <c r="AG585" s="39"/>
      <c r="AH585" s="39"/>
      <c r="AI585" s="39"/>
      <c r="AJ585" s="39"/>
      <c r="AK585" s="39"/>
      <c r="AL585" s="39"/>
      <c r="AM585" s="39"/>
      <c r="AN585" s="39"/>
      <c r="AO585" s="39"/>
      <c r="AP585" s="39"/>
      <c r="AQ585" s="39"/>
      <c r="AR585" s="39"/>
      <c r="AS585" s="39"/>
      <c r="AT585" s="39"/>
      <c r="AU585" s="39"/>
      <c r="AV585" s="39"/>
      <c r="AW585" s="39"/>
      <c r="AX585" s="39"/>
      <c r="AY585" s="39"/>
      <c r="AZ585" s="39"/>
      <c r="BA585" s="39"/>
      <c r="BB585" s="39"/>
      <c r="BC585" s="39"/>
      <c r="BD585" s="39"/>
      <c r="BE585" s="39"/>
      <c r="BF585" s="39"/>
      <c r="BG585" s="39"/>
      <c r="BH585" s="39"/>
      <c r="BI585" s="39"/>
      <c r="BJ585" s="39"/>
      <c r="BK585" s="39"/>
      <c r="BL585" s="39"/>
      <c r="BM585" s="39"/>
      <c r="BN585" s="39"/>
      <c r="BO585" s="39"/>
      <c r="BP585" s="39"/>
      <c r="BQ585" s="39"/>
      <c r="BR585" s="39"/>
      <c r="BS585" s="39"/>
    </row>
    <row r="586" spans="1:71" x14ac:dyDescent="0.25">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c r="AD586" s="39"/>
      <c r="AE586" s="39"/>
      <c r="AF586" s="39"/>
      <c r="AG586" s="39"/>
      <c r="AH586" s="39"/>
      <c r="AI586" s="39"/>
      <c r="AJ586" s="39"/>
      <c r="AK586" s="39"/>
      <c r="AL586" s="39"/>
      <c r="AM586" s="39"/>
      <c r="AN586" s="39"/>
      <c r="AO586" s="39"/>
      <c r="AP586" s="39"/>
      <c r="AQ586" s="39"/>
      <c r="AR586" s="39"/>
      <c r="AS586" s="39"/>
      <c r="AT586" s="39"/>
      <c r="AU586" s="39"/>
      <c r="AV586" s="39"/>
      <c r="AW586" s="39"/>
      <c r="AX586" s="39"/>
      <c r="AY586" s="39"/>
      <c r="AZ586" s="39"/>
      <c r="BA586" s="39"/>
      <c r="BB586" s="39"/>
      <c r="BC586" s="39"/>
      <c r="BD586" s="39"/>
      <c r="BE586" s="39"/>
      <c r="BF586" s="39"/>
      <c r="BG586" s="39"/>
      <c r="BH586" s="39"/>
      <c r="BI586" s="39"/>
      <c r="BJ586" s="39"/>
      <c r="BK586" s="39"/>
      <c r="BL586" s="39"/>
      <c r="BM586" s="39"/>
      <c r="BN586" s="39"/>
      <c r="BO586" s="39"/>
      <c r="BP586" s="39"/>
      <c r="BQ586" s="39"/>
      <c r="BR586" s="39"/>
      <c r="BS586" s="39"/>
    </row>
    <row r="587" spans="1:71" x14ac:dyDescent="0.25">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c r="AD587" s="39"/>
      <c r="AE587" s="39"/>
      <c r="AF587" s="39"/>
      <c r="AG587" s="39"/>
      <c r="AH587" s="39"/>
      <c r="AI587" s="39"/>
      <c r="AJ587" s="39"/>
      <c r="AK587" s="39"/>
      <c r="AL587" s="39"/>
      <c r="AM587" s="39"/>
      <c r="AN587" s="39"/>
      <c r="AO587" s="39"/>
      <c r="AP587" s="39"/>
      <c r="AQ587" s="39"/>
      <c r="AR587" s="39"/>
      <c r="AS587" s="39"/>
      <c r="AT587" s="39"/>
      <c r="AU587" s="39"/>
      <c r="AV587" s="39"/>
      <c r="AW587" s="39"/>
      <c r="AX587" s="39"/>
      <c r="AY587" s="39"/>
      <c r="AZ587" s="39"/>
      <c r="BA587" s="39"/>
      <c r="BB587" s="39"/>
      <c r="BC587" s="39"/>
      <c r="BD587" s="39"/>
      <c r="BE587" s="39"/>
      <c r="BF587" s="39"/>
      <c r="BG587" s="39"/>
      <c r="BH587" s="39"/>
      <c r="BI587" s="39"/>
      <c r="BJ587" s="39"/>
      <c r="BK587" s="39"/>
      <c r="BL587" s="39"/>
      <c r="BM587" s="39"/>
      <c r="BN587" s="39"/>
      <c r="BO587" s="39"/>
      <c r="BP587" s="39"/>
      <c r="BQ587" s="39"/>
      <c r="BR587" s="39"/>
      <c r="BS587" s="39"/>
    </row>
    <row r="588" spans="1:71" x14ac:dyDescent="0.25">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c r="AD588" s="39"/>
      <c r="AE588" s="39"/>
      <c r="AF588" s="39"/>
      <c r="AG588" s="39"/>
      <c r="AH588" s="39"/>
      <c r="AI588" s="39"/>
      <c r="AJ588" s="39"/>
      <c r="AK588" s="39"/>
      <c r="AL588" s="39"/>
      <c r="AM588" s="39"/>
      <c r="AN588" s="39"/>
      <c r="AO588" s="39"/>
      <c r="AP588" s="39"/>
      <c r="AQ588" s="39"/>
      <c r="AR588" s="39"/>
      <c r="AS588" s="39"/>
      <c r="AT588" s="39"/>
      <c r="AU588" s="39"/>
      <c r="AV588" s="39"/>
      <c r="AW588" s="39"/>
      <c r="AX588" s="39"/>
      <c r="AY588" s="39"/>
      <c r="AZ588" s="39"/>
      <c r="BA588" s="39"/>
      <c r="BB588" s="39"/>
      <c r="BC588" s="39"/>
      <c r="BD588" s="39"/>
      <c r="BE588" s="39"/>
      <c r="BF588" s="39"/>
      <c r="BG588" s="39"/>
      <c r="BH588" s="39"/>
      <c r="BI588" s="39"/>
      <c r="BJ588" s="39"/>
      <c r="BK588" s="39"/>
      <c r="BL588" s="39"/>
      <c r="BM588" s="39"/>
      <c r="BN588" s="39"/>
      <c r="BO588" s="39"/>
      <c r="BP588" s="39"/>
      <c r="BQ588" s="39"/>
      <c r="BR588" s="39"/>
      <c r="BS588" s="39"/>
    </row>
    <row r="589" spans="1:71" x14ac:dyDescent="0.25">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c r="AM589" s="39"/>
      <c r="AN589" s="39"/>
      <c r="AO589" s="39"/>
      <c r="AP589" s="39"/>
      <c r="AQ589" s="39"/>
      <c r="AR589" s="39"/>
      <c r="AS589" s="39"/>
      <c r="AT589" s="39"/>
      <c r="AU589" s="39"/>
      <c r="AV589" s="39"/>
      <c r="AW589" s="39"/>
      <c r="AX589" s="39"/>
      <c r="AY589" s="39"/>
      <c r="AZ589" s="39"/>
      <c r="BA589" s="39"/>
      <c r="BB589" s="39"/>
      <c r="BC589" s="39"/>
      <c r="BD589" s="39"/>
      <c r="BE589" s="39"/>
      <c r="BF589" s="39"/>
      <c r="BG589" s="39"/>
      <c r="BH589" s="39"/>
      <c r="BI589" s="39"/>
      <c r="BJ589" s="39"/>
      <c r="BK589" s="39"/>
      <c r="BL589" s="39"/>
      <c r="BM589" s="39"/>
      <c r="BN589" s="39"/>
      <c r="BO589" s="39"/>
      <c r="BP589" s="39"/>
      <c r="BQ589" s="39"/>
      <c r="BR589" s="39"/>
      <c r="BS589" s="39"/>
    </row>
    <row r="590" spans="1:71" x14ac:dyDescent="0.25">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c r="AD590" s="39"/>
      <c r="AE590" s="39"/>
      <c r="AF590" s="39"/>
      <c r="AG590" s="39"/>
      <c r="AH590" s="39"/>
      <c r="AI590" s="39"/>
      <c r="AJ590" s="39"/>
      <c r="AK590" s="39"/>
      <c r="AL590" s="39"/>
      <c r="AM590" s="39"/>
      <c r="AN590" s="39"/>
      <c r="AO590" s="39"/>
      <c r="AP590" s="39"/>
      <c r="AQ590" s="39"/>
      <c r="AR590" s="39"/>
      <c r="AS590" s="39"/>
      <c r="AT590" s="39"/>
      <c r="AU590" s="39"/>
      <c r="AV590" s="39"/>
      <c r="AW590" s="39"/>
      <c r="AX590" s="39"/>
      <c r="AY590" s="39"/>
      <c r="AZ590" s="39"/>
      <c r="BA590" s="39"/>
      <c r="BB590" s="39"/>
      <c r="BC590" s="39"/>
      <c r="BD590" s="39"/>
      <c r="BE590" s="39"/>
      <c r="BF590" s="39"/>
      <c r="BG590" s="39"/>
      <c r="BH590" s="39"/>
      <c r="BI590" s="39"/>
      <c r="BJ590" s="39"/>
      <c r="BK590" s="39"/>
      <c r="BL590" s="39"/>
      <c r="BM590" s="39"/>
      <c r="BN590" s="39"/>
      <c r="BO590" s="39"/>
      <c r="BP590" s="39"/>
      <c r="BQ590" s="39"/>
      <c r="BR590" s="39"/>
      <c r="BS590" s="39"/>
    </row>
    <row r="591" spans="1:71" x14ac:dyDescent="0.25">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c r="AD591" s="39"/>
      <c r="AE591" s="39"/>
      <c r="AF591" s="39"/>
      <c r="AG591" s="39"/>
      <c r="AH591" s="39"/>
      <c r="AI591" s="39"/>
      <c r="AJ591" s="39"/>
      <c r="AK591" s="39"/>
      <c r="AL591" s="39"/>
      <c r="AM591" s="39"/>
      <c r="AN591" s="39"/>
      <c r="AO591" s="39"/>
      <c r="AP591" s="39"/>
      <c r="AQ591" s="39"/>
      <c r="AR591" s="39"/>
      <c r="AS591" s="39"/>
      <c r="AT591" s="39"/>
      <c r="AU591" s="39"/>
      <c r="AV591" s="39"/>
      <c r="AW591" s="39"/>
      <c r="AX591" s="39"/>
      <c r="AY591" s="39"/>
      <c r="AZ591" s="39"/>
      <c r="BA591" s="39"/>
      <c r="BB591" s="39"/>
      <c r="BC591" s="39"/>
      <c r="BD591" s="39"/>
      <c r="BE591" s="39"/>
      <c r="BF591" s="39"/>
      <c r="BG591" s="39"/>
      <c r="BH591" s="39"/>
      <c r="BI591" s="39"/>
      <c r="BJ591" s="39"/>
      <c r="BK591" s="39"/>
      <c r="BL591" s="39"/>
      <c r="BM591" s="39"/>
      <c r="BN591" s="39"/>
      <c r="BO591" s="39"/>
      <c r="BP591" s="39"/>
      <c r="BQ591" s="39"/>
      <c r="BR591" s="39"/>
      <c r="BS591" s="39"/>
    </row>
    <row r="592" spans="1:71" x14ac:dyDescent="0.25">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c r="AD592" s="39"/>
      <c r="AE592" s="39"/>
      <c r="AF592" s="39"/>
      <c r="AG592" s="39"/>
      <c r="AH592" s="39"/>
      <c r="AI592" s="39"/>
      <c r="AJ592" s="39"/>
      <c r="AK592" s="39"/>
      <c r="AL592" s="39"/>
      <c r="AM592" s="39"/>
      <c r="AN592" s="39"/>
      <c r="AO592" s="39"/>
      <c r="AP592" s="39"/>
      <c r="AQ592" s="39"/>
      <c r="AR592" s="39"/>
      <c r="AS592" s="39"/>
      <c r="AT592" s="39"/>
      <c r="AU592" s="39"/>
      <c r="AV592" s="39"/>
      <c r="AW592" s="39"/>
      <c r="AX592" s="39"/>
      <c r="AY592" s="39"/>
      <c r="AZ592" s="39"/>
      <c r="BA592" s="39"/>
      <c r="BB592" s="39"/>
      <c r="BC592" s="39"/>
      <c r="BD592" s="39"/>
      <c r="BE592" s="39"/>
      <c r="BF592" s="39"/>
      <c r="BG592" s="39"/>
      <c r="BH592" s="39"/>
      <c r="BI592" s="39"/>
      <c r="BJ592" s="39"/>
      <c r="BK592" s="39"/>
      <c r="BL592" s="39"/>
      <c r="BM592" s="39"/>
      <c r="BN592" s="39"/>
      <c r="BO592" s="39"/>
      <c r="BP592" s="39"/>
      <c r="BQ592" s="39"/>
      <c r="BR592" s="39"/>
      <c r="BS592" s="39"/>
    </row>
    <row r="593" spans="1:71" x14ac:dyDescent="0.25">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c r="AM593" s="39"/>
      <c r="AN593" s="39"/>
      <c r="AO593" s="39"/>
      <c r="AP593" s="39"/>
      <c r="AQ593" s="39"/>
      <c r="AR593" s="39"/>
      <c r="AS593" s="39"/>
      <c r="AT593" s="39"/>
      <c r="AU593" s="39"/>
      <c r="AV593" s="39"/>
      <c r="AW593" s="39"/>
      <c r="AX593" s="39"/>
      <c r="AY593" s="39"/>
      <c r="AZ593" s="39"/>
      <c r="BA593" s="39"/>
      <c r="BB593" s="39"/>
      <c r="BC593" s="39"/>
      <c r="BD593" s="39"/>
      <c r="BE593" s="39"/>
      <c r="BF593" s="39"/>
      <c r="BG593" s="39"/>
      <c r="BH593" s="39"/>
      <c r="BI593" s="39"/>
      <c r="BJ593" s="39"/>
      <c r="BK593" s="39"/>
      <c r="BL593" s="39"/>
      <c r="BM593" s="39"/>
      <c r="BN593" s="39"/>
      <c r="BO593" s="39"/>
      <c r="BP593" s="39"/>
      <c r="BQ593" s="39"/>
      <c r="BR593" s="39"/>
      <c r="BS593" s="39"/>
    </row>
    <row r="594" spans="1:71" x14ac:dyDescent="0.25">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c r="AM594" s="39"/>
      <c r="AN594" s="39"/>
      <c r="AO594" s="39"/>
      <c r="AP594" s="39"/>
      <c r="AQ594" s="39"/>
      <c r="AR594" s="39"/>
      <c r="AS594" s="39"/>
      <c r="AT594" s="39"/>
      <c r="AU594" s="39"/>
      <c r="AV594" s="39"/>
      <c r="AW594" s="39"/>
      <c r="AX594" s="39"/>
      <c r="AY594" s="39"/>
      <c r="AZ594" s="39"/>
      <c r="BA594" s="39"/>
      <c r="BB594" s="39"/>
      <c r="BC594" s="39"/>
      <c r="BD594" s="39"/>
      <c r="BE594" s="39"/>
      <c r="BF594" s="39"/>
      <c r="BG594" s="39"/>
      <c r="BH594" s="39"/>
      <c r="BI594" s="39"/>
      <c r="BJ594" s="39"/>
      <c r="BK594" s="39"/>
      <c r="BL594" s="39"/>
      <c r="BM594" s="39"/>
      <c r="BN594" s="39"/>
      <c r="BO594" s="39"/>
      <c r="BP594" s="39"/>
      <c r="BQ594" s="39"/>
      <c r="BR594" s="39"/>
      <c r="BS594" s="39"/>
    </row>
    <row r="595" spans="1:71" x14ac:dyDescent="0.25">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c r="AD595" s="39"/>
      <c r="AE595" s="39"/>
      <c r="AF595" s="39"/>
      <c r="AG595" s="39"/>
      <c r="AH595" s="39"/>
      <c r="AI595" s="39"/>
      <c r="AJ595" s="39"/>
      <c r="AK595" s="39"/>
      <c r="AL595" s="39"/>
      <c r="AM595" s="39"/>
      <c r="AN595" s="39"/>
      <c r="AO595" s="39"/>
      <c r="AP595" s="39"/>
      <c r="AQ595" s="39"/>
      <c r="AR595" s="39"/>
      <c r="AS595" s="39"/>
      <c r="AT595" s="39"/>
      <c r="AU595" s="39"/>
      <c r="AV595" s="39"/>
      <c r="AW595" s="39"/>
      <c r="AX595" s="39"/>
      <c r="AY595" s="39"/>
      <c r="AZ595" s="39"/>
      <c r="BA595" s="39"/>
      <c r="BB595" s="39"/>
      <c r="BC595" s="39"/>
      <c r="BD595" s="39"/>
      <c r="BE595" s="39"/>
      <c r="BF595" s="39"/>
      <c r="BG595" s="39"/>
      <c r="BH595" s="39"/>
      <c r="BI595" s="39"/>
      <c r="BJ595" s="39"/>
      <c r="BK595" s="39"/>
      <c r="BL595" s="39"/>
      <c r="BM595" s="39"/>
      <c r="BN595" s="39"/>
      <c r="BO595" s="39"/>
      <c r="BP595" s="39"/>
      <c r="BQ595" s="39"/>
      <c r="BR595" s="39"/>
      <c r="BS595" s="39"/>
    </row>
    <row r="596" spans="1:71" x14ac:dyDescent="0.25">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c r="AD596" s="39"/>
      <c r="AE596" s="39"/>
      <c r="AF596" s="39"/>
      <c r="AG596" s="39"/>
      <c r="AH596" s="39"/>
      <c r="AI596" s="39"/>
      <c r="AJ596" s="39"/>
      <c r="AK596" s="39"/>
      <c r="AL596" s="39"/>
      <c r="AM596" s="39"/>
      <c r="AN596" s="39"/>
      <c r="AO596" s="39"/>
      <c r="AP596" s="39"/>
      <c r="AQ596" s="39"/>
      <c r="AR596" s="39"/>
      <c r="AS596" s="39"/>
      <c r="AT596" s="39"/>
      <c r="AU596" s="39"/>
      <c r="AV596" s="39"/>
      <c r="AW596" s="39"/>
      <c r="AX596" s="39"/>
      <c r="AY596" s="39"/>
      <c r="AZ596" s="39"/>
      <c r="BA596" s="39"/>
      <c r="BB596" s="39"/>
      <c r="BC596" s="39"/>
      <c r="BD596" s="39"/>
      <c r="BE596" s="39"/>
      <c r="BF596" s="39"/>
      <c r="BG596" s="39"/>
      <c r="BH596" s="39"/>
      <c r="BI596" s="39"/>
      <c r="BJ596" s="39"/>
      <c r="BK596" s="39"/>
      <c r="BL596" s="39"/>
      <c r="BM596" s="39"/>
      <c r="BN596" s="39"/>
      <c r="BO596" s="39"/>
      <c r="BP596" s="39"/>
      <c r="BQ596" s="39"/>
      <c r="BR596" s="39"/>
      <c r="BS596" s="39"/>
    </row>
    <row r="597" spans="1:71" x14ac:dyDescent="0.25">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c r="AM597" s="39"/>
      <c r="AN597" s="39"/>
      <c r="AO597" s="39"/>
      <c r="AP597" s="39"/>
      <c r="AQ597" s="39"/>
      <c r="AR597" s="39"/>
      <c r="AS597" s="39"/>
      <c r="AT597" s="39"/>
      <c r="AU597" s="39"/>
      <c r="AV597" s="39"/>
      <c r="AW597" s="39"/>
      <c r="AX597" s="39"/>
      <c r="AY597" s="39"/>
      <c r="AZ597" s="39"/>
      <c r="BA597" s="39"/>
      <c r="BB597" s="39"/>
      <c r="BC597" s="39"/>
      <c r="BD597" s="39"/>
      <c r="BE597" s="39"/>
      <c r="BF597" s="39"/>
      <c r="BG597" s="39"/>
      <c r="BH597" s="39"/>
      <c r="BI597" s="39"/>
      <c r="BJ597" s="39"/>
      <c r="BK597" s="39"/>
      <c r="BL597" s="39"/>
      <c r="BM597" s="39"/>
      <c r="BN597" s="39"/>
      <c r="BO597" s="39"/>
      <c r="BP597" s="39"/>
      <c r="BQ597" s="39"/>
      <c r="BR597" s="39"/>
      <c r="BS597" s="39"/>
    </row>
    <row r="598" spans="1:71" x14ac:dyDescent="0.25">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c r="AM598" s="39"/>
      <c r="AN598" s="39"/>
      <c r="AO598" s="39"/>
      <c r="AP598" s="39"/>
      <c r="AQ598" s="39"/>
      <c r="AR598" s="39"/>
      <c r="AS598" s="39"/>
      <c r="AT598" s="39"/>
      <c r="AU598" s="39"/>
      <c r="AV598" s="39"/>
      <c r="AW598" s="39"/>
      <c r="AX598" s="39"/>
      <c r="AY598" s="39"/>
      <c r="AZ598" s="39"/>
      <c r="BA598" s="39"/>
      <c r="BB598" s="39"/>
      <c r="BC598" s="39"/>
      <c r="BD598" s="39"/>
      <c r="BE598" s="39"/>
      <c r="BF598" s="39"/>
      <c r="BG598" s="39"/>
      <c r="BH598" s="39"/>
      <c r="BI598" s="39"/>
      <c r="BJ598" s="39"/>
      <c r="BK598" s="39"/>
      <c r="BL598" s="39"/>
      <c r="BM598" s="39"/>
      <c r="BN598" s="39"/>
      <c r="BO598" s="39"/>
      <c r="BP598" s="39"/>
      <c r="BQ598" s="39"/>
      <c r="BR598" s="39"/>
      <c r="BS598" s="39"/>
    </row>
    <row r="599" spans="1:71" x14ac:dyDescent="0.25">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c r="AD599" s="39"/>
      <c r="AE599" s="39"/>
      <c r="AF599" s="39"/>
      <c r="AG599" s="39"/>
      <c r="AH599" s="39"/>
      <c r="AI599" s="39"/>
      <c r="AJ599" s="39"/>
      <c r="AK599" s="39"/>
      <c r="AL599" s="39"/>
      <c r="AM599" s="39"/>
      <c r="AN599" s="39"/>
      <c r="AO599" s="39"/>
      <c r="AP599" s="39"/>
      <c r="AQ599" s="39"/>
      <c r="AR599" s="39"/>
      <c r="AS599" s="39"/>
      <c r="AT599" s="39"/>
      <c r="AU599" s="39"/>
      <c r="AV599" s="39"/>
      <c r="AW599" s="39"/>
      <c r="AX599" s="39"/>
      <c r="AY599" s="39"/>
      <c r="AZ599" s="39"/>
      <c r="BA599" s="39"/>
      <c r="BB599" s="39"/>
      <c r="BC599" s="39"/>
      <c r="BD599" s="39"/>
      <c r="BE599" s="39"/>
      <c r="BF599" s="39"/>
      <c r="BG599" s="39"/>
      <c r="BH599" s="39"/>
      <c r="BI599" s="39"/>
      <c r="BJ599" s="39"/>
      <c r="BK599" s="39"/>
      <c r="BL599" s="39"/>
      <c r="BM599" s="39"/>
      <c r="BN599" s="39"/>
      <c r="BO599" s="39"/>
      <c r="BP599" s="39"/>
      <c r="BQ599" s="39"/>
      <c r="BR599" s="39"/>
      <c r="BS599" s="39"/>
    </row>
    <row r="600" spans="1:71" x14ac:dyDescent="0.25">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c r="AD600" s="39"/>
      <c r="AE600" s="39"/>
      <c r="AF600" s="39"/>
      <c r="AG600" s="39"/>
      <c r="AH600" s="39"/>
      <c r="AI600" s="39"/>
      <c r="AJ600" s="39"/>
      <c r="AK600" s="39"/>
      <c r="AL600" s="39"/>
      <c r="AM600" s="39"/>
      <c r="AN600" s="39"/>
      <c r="AO600" s="39"/>
      <c r="AP600" s="39"/>
      <c r="AQ600" s="39"/>
      <c r="AR600" s="39"/>
      <c r="AS600" s="39"/>
      <c r="AT600" s="39"/>
      <c r="AU600" s="39"/>
      <c r="AV600" s="39"/>
      <c r="AW600" s="39"/>
      <c r="AX600" s="39"/>
      <c r="AY600" s="39"/>
      <c r="AZ600" s="39"/>
      <c r="BA600" s="39"/>
      <c r="BB600" s="39"/>
      <c r="BC600" s="39"/>
      <c r="BD600" s="39"/>
      <c r="BE600" s="39"/>
      <c r="BF600" s="39"/>
      <c r="BG600" s="39"/>
      <c r="BH600" s="39"/>
      <c r="BI600" s="39"/>
      <c r="BJ600" s="39"/>
      <c r="BK600" s="39"/>
      <c r="BL600" s="39"/>
      <c r="BM600" s="39"/>
      <c r="BN600" s="39"/>
      <c r="BO600" s="39"/>
      <c r="BP600" s="39"/>
      <c r="BQ600" s="39"/>
      <c r="BR600" s="39"/>
      <c r="BS600" s="39"/>
    </row>
    <row r="601" spans="1:71" x14ac:dyDescent="0.25">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s="39"/>
      <c r="AZ601" s="39"/>
      <c r="BA601" s="39"/>
      <c r="BB601" s="39"/>
      <c r="BC601" s="39"/>
      <c r="BD601" s="39"/>
      <c r="BE601" s="39"/>
      <c r="BF601" s="39"/>
      <c r="BG601" s="39"/>
      <c r="BH601" s="39"/>
      <c r="BI601" s="39"/>
      <c r="BJ601" s="39"/>
      <c r="BK601" s="39"/>
      <c r="BL601" s="39"/>
      <c r="BM601" s="39"/>
      <c r="BN601" s="39"/>
      <c r="BO601" s="39"/>
      <c r="BP601" s="39"/>
      <c r="BQ601" s="39"/>
      <c r="BR601" s="39"/>
      <c r="BS601" s="39"/>
    </row>
    <row r="602" spans="1:71" x14ac:dyDescent="0.25">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c r="AD602" s="39"/>
      <c r="AE602" s="39"/>
      <c r="AF602" s="39"/>
      <c r="AG602" s="39"/>
      <c r="AH602" s="39"/>
      <c r="AI602" s="39"/>
      <c r="AJ602" s="39"/>
      <c r="AK602" s="39"/>
      <c r="AL602" s="39"/>
      <c r="AM602" s="39"/>
      <c r="AN602" s="39"/>
      <c r="AO602" s="39"/>
      <c r="AP602" s="39"/>
      <c r="AQ602" s="39"/>
      <c r="AR602" s="39"/>
      <c r="AS602" s="39"/>
      <c r="AT602" s="39"/>
      <c r="AU602" s="39"/>
      <c r="AV602" s="39"/>
      <c r="AW602" s="39"/>
      <c r="AX602" s="39"/>
      <c r="AY602" s="39"/>
      <c r="AZ602" s="39"/>
      <c r="BA602" s="39"/>
      <c r="BB602" s="39"/>
      <c r="BC602" s="39"/>
      <c r="BD602" s="39"/>
      <c r="BE602" s="39"/>
      <c r="BF602" s="39"/>
      <c r="BG602" s="39"/>
      <c r="BH602" s="39"/>
      <c r="BI602" s="39"/>
      <c r="BJ602" s="39"/>
      <c r="BK602" s="39"/>
      <c r="BL602" s="39"/>
      <c r="BM602" s="39"/>
      <c r="BN602" s="39"/>
      <c r="BO602" s="39"/>
      <c r="BP602" s="39"/>
      <c r="BQ602" s="39"/>
      <c r="BR602" s="39"/>
      <c r="BS602" s="39"/>
    </row>
    <row r="603" spans="1:71" x14ac:dyDescent="0.25">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c r="AD603" s="39"/>
      <c r="AE603" s="39"/>
      <c r="AF603" s="39"/>
      <c r="AG603" s="39"/>
      <c r="AH603" s="39"/>
      <c r="AI603" s="39"/>
      <c r="AJ603" s="39"/>
      <c r="AK603" s="39"/>
      <c r="AL603" s="39"/>
      <c r="AM603" s="39"/>
      <c r="AN603" s="39"/>
      <c r="AO603" s="39"/>
      <c r="AP603" s="39"/>
      <c r="AQ603" s="39"/>
      <c r="AR603" s="39"/>
      <c r="AS603" s="39"/>
      <c r="AT603" s="39"/>
      <c r="AU603" s="39"/>
      <c r="AV603" s="39"/>
      <c r="AW603" s="39"/>
      <c r="AX603" s="39"/>
      <c r="AY603" s="39"/>
      <c r="AZ603" s="39"/>
      <c r="BA603" s="39"/>
      <c r="BB603" s="39"/>
      <c r="BC603" s="39"/>
      <c r="BD603" s="39"/>
      <c r="BE603" s="39"/>
      <c r="BF603" s="39"/>
      <c r="BG603" s="39"/>
      <c r="BH603" s="39"/>
      <c r="BI603" s="39"/>
      <c r="BJ603" s="39"/>
      <c r="BK603" s="39"/>
      <c r="BL603" s="39"/>
      <c r="BM603" s="39"/>
      <c r="BN603" s="39"/>
      <c r="BO603" s="39"/>
      <c r="BP603" s="39"/>
      <c r="BQ603" s="39"/>
      <c r="BR603" s="39"/>
      <c r="BS603" s="39"/>
    </row>
    <row r="604" spans="1:71" x14ac:dyDescent="0.25">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c r="AD604" s="39"/>
      <c r="AE604" s="39"/>
      <c r="AF604" s="39"/>
      <c r="AG604" s="39"/>
      <c r="AH604" s="39"/>
      <c r="AI604" s="39"/>
      <c r="AJ604" s="39"/>
      <c r="AK604" s="39"/>
      <c r="AL604" s="39"/>
      <c r="AM604" s="39"/>
      <c r="AN604" s="39"/>
      <c r="AO604" s="39"/>
      <c r="AP604" s="39"/>
      <c r="AQ604" s="39"/>
      <c r="AR604" s="39"/>
      <c r="AS604" s="39"/>
      <c r="AT604" s="39"/>
      <c r="AU604" s="39"/>
      <c r="AV604" s="39"/>
      <c r="AW604" s="39"/>
      <c r="AX604" s="39"/>
      <c r="AY604" s="39"/>
      <c r="AZ604" s="39"/>
      <c r="BA604" s="39"/>
      <c r="BB604" s="39"/>
      <c r="BC604" s="39"/>
      <c r="BD604" s="39"/>
      <c r="BE604" s="39"/>
      <c r="BF604" s="39"/>
      <c r="BG604" s="39"/>
      <c r="BH604" s="39"/>
      <c r="BI604" s="39"/>
      <c r="BJ604" s="39"/>
      <c r="BK604" s="39"/>
      <c r="BL604" s="39"/>
      <c r="BM604" s="39"/>
      <c r="BN604" s="39"/>
      <c r="BO604" s="39"/>
      <c r="BP604" s="39"/>
      <c r="BQ604" s="39"/>
      <c r="BR604" s="39"/>
      <c r="BS604" s="39"/>
    </row>
    <row r="605" spans="1:71" x14ac:dyDescent="0.25">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c r="AD605" s="39"/>
      <c r="AE605" s="39"/>
      <c r="AF605" s="39"/>
      <c r="AG605" s="39"/>
      <c r="AH605" s="39"/>
      <c r="AI605" s="39"/>
      <c r="AJ605" s="39"/>
      <c r="AK605" s="39"/>
      <c r="AL605" s="39"/>
      <c r="AM605" s="39"/>
      <c r="AN605" s="39"/>
      <c r="AO605" s="39"/>
      <c r="AP605" s="39"/>
      <c r="AQ605" s="39"/>
      <c r="AR605" s="39"/>
      <c r="AS605" s="39"/>
      <c r="AT605" s="39"/>
      <c r="AU605" s="39"/>
      <c r="AV605" s="39"/>
      <c r="AW605" s="39"/>
      <c r="AX605" s="39"/>
      <c r="AY605" s="39"/>
      <c r="AZ605" s="39"/>
      <c r="BA605" s="39"/>
      <c r="BB605" s="39"/>
      <c r="BC605" s="39"/>
      <c r="BD605" s="39"/>
      <c r="BE605" s="39"/>
      <c r="BF605" s="39"/>
      <c r="BG605" s="39"/>
      <c r="BH605" s="39"/>
      <c r="BI605" s="39"/>
      <c r="BJ605" s="39"/>
      <c r="BK605" s="39"/>
      <c r="BL605" s="39"/>
      <c r="BM605" s="39"/>
      <c r="BN605" s="39"/>
      <c r="BO605" s="39"/>
      <c r="BP605" s="39"/>
      <c r="BQ605" s="39"/>
      <c r="BR605" s="39"/>
      <c r="BS605" s="39"/>
    </row>
    <row r="606" spans="1:71" x14ac:dyDescent="0.25">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c r="AD606" s="39"/>
      <c r="AE606" s="39"/>
      <c r="AF606" s="39"/>
      <c r="AG606" s="39"/>
      <c r="AH606" s="39"/>
      <c r="AI606" s="39"/>
      <c r="AJ606" s="39"/>
      <c r="AK606" s="39"/>
      <c r="AL606" s="39"/>
      <c r="AM606" s="39"/>
      <c r="AN606" s="39"/>
      <c r="AO606" s="39"/>
      <c r="AP606" s="39"/>
      <c r="AQ606" s="39"/>
      <c r="AR606" s="39"/>
      <c r="AS606" s="39"/>
      <c r="AT606" s="39"/>
      <c r="AU606" s="39"/>
      <c r="AV606" s="39"/>
      <c r="AW606" s="39"/>
      <c r="AX606" s="39"/>
      <c r="AY606" s="39"/>
      <c r="AZ606" s="39"/>
      <c r="BA606" s="39"/>
      <c r="BB606" s="39"/>
      <c r="BC606" s="39"/>
      <c r="BD606" s="39"/>
      <c r="BE606" s="39"/>
      <c r="BF606" s="39"/>
      <c r="BG606" s="39"/>
      <c r="BH606" s="39"/>
      <c r="BI606" s="39"/>
      <c r="BJ606" s="39"/>
      <c r="BK606" s="39"/>
      <c r="BL606" s="39"/>
      <c r="BM606" s="39"/>
      <c r="BN606" s="39"/>
      <c r="BO606" s="39"/>
      <c r="BP606" s="39"/>
      <c r="BQ606" s="39"/>
      <c r="BR606" s="39"/>
      <c r="BS606" s="39"/>
    </row>
    <row r="607" spans="1:71" x14ac:dyDescent="0.25">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c r="AD607" s="39"/>
      <c r="AE607" s="39"/>
      <c r="AF607" s="39"/>
      <c r="AG607" s="39"/>
      <c r="AH607" s="39"/>
      <c r="AI607" s="39"/>
      <c r="AJ607" s="39"/>
      <c r="AK607" s="39"/>
      <c r="AL607" s="39"/>
      <c r="AM607" s="39"/>
      <c r="AN607" s="39"/>
      <c r="AO607" s="39"/>
      <c r="AP607" s="39"/>
      <c r="AQ607" s="39"/>
      <c r="AR607" s="39"/>
      <c r="AS607" s="39"/>
      <c r="AT607" s="39"/>
      <c r="AU607" s="39"/>
      <c r="AV607" s="39"/>
      <c r="AW607" s="39"/>
      <c r="AX607" s="39"/>
      <c r="AY607" s="39"/>
      <c r="AZ607" s="39"/>
      <c r="BA607" s="39"/>
      <c r="BB607" s="39"/>
      <c r="BC607" s="39"/>
      <c r="BD607" s="39"/>
      <c r="BE607" s="39"/>
      <c r="BF607" s="39"/>
      <c r="BG607" s="39"/>
      <c r="BH607" s="39"/>
      <c r="BI607" s="39"/>
      <c r="BJ607" s="39"/>
      <c r="BK607" s="39"/>
      <c r="BL607" s="39"/>
      <c r="BM607" s="39"/>
      <c r="BN607" s="39"/>
      <c r="BO607" s="39"/>
      <c r="BP607" s="39"/>
      <c r="BQ607" s="39"/>
      <c r="BR607" s="39"/>
      <c r="BS607" s="39"/>
    </row>
    <row r="608" spans="1:71" x14ac:dyDescent="0.25">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c r="AD608" s="39"/>
      <c r="AE608" s="39"/>
      <c r="AF608" s="39"/>
      <c r="AG608" s="39"/>
      <c r="AH608" s="39"/>
      <c r="AI608" s="39"/>
      <c r="AJ608" s="39"/>
      <c r="AK608" s="39"/>
      <c r="AL608" s="39"/>
      <c r="AM608" s="39"/>
      <c r="AN608" s="39"/>
      <c r="AO608" s="39"/>
      <c r="AP608" s="39"/>
      <c r="AQ608" s="39"/>
      <c r="AR608" s="39"/>
      <c r="AS608" s="39"/>
      <c r="AT608" s="39"/>
      <c r="AU608" s="39"/>
      <c r="AV608" s="39"/>
      <c r="AW608" s="39"/>
      <c r="AX608" s="39"/>
      <c r="AY608" s="39"/>
      <c r="AZ608" s="39"/>
      <c r="BA608" s="39"/>
      <c r="BB608" s="39"/>
      <c r="BC608" s="39"/>
      <c r="BD608" s="39"/>
      <c r="BE608" s="39"/>
      <c r="BF608" s="39"/>
      <c r="BG608" s="39"/>
      <c r="BH608" s="39"/>
      <c r="BI608" s="39"/>
      <c r="BJ608" s="39"/>
      <c r="BK608" s="39"/>
      <c r="BL608" s="39"/>
      <c r="BM608" s="39"/>
      <c r="BN608" s="39"/>
      <c r="BO608" s="39"/>
      <c r="BP608" s="39"/>
      <c r="BQ608" s="39"/>
      <c r="BR608" s="39"/>
      <c r="BS608" s="39"/>
    </row>
    <row r="609" spans="1:71" x14ac:dyDescent="0.25">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c r="AD609" s="39"/>
      <c r="AE609" s="39"/>
      <c r="AF609" s="39"/>
      <c r="AG609" s="39"/>
      <c r="AH609" s="39"/>
      <c r="AI609" s="39"/>
      <c r="AJ609" s="39"/>
      <c r="AK609" s="39"/>
      <c r="AL609" s="39"/>
      <c r="AM609" s="39"/>
      <c r="AN609" s="39"/>
      <c r="AO609" s="39"/>
      <c r="AP609" s="39"/>
      <c r="AQ609" s="39"/>
      <c r="AR609" s="39"/>
      <c r="AS609" s="39"/>
      <c r="AT609" s="39"/>
      <c r="AU609" s="39"/>
      <c r="AV609" s="39"/>
      <c r="AW609" s="39"/>
      <c r="AX609" s="39"/>
      <c r="AY609" s="39"/>
      <c r="AZ609" s="39"/>
      <c r="BA609" s="39"/>
      <c r="BB609" s="39"/>
      <c r="BC609" s="39"/>
      <c r="BD609" s="39"/>
      <c r="BE609" s="39"/>
      <c r="BF609" s="39"/>
      <c r="BG609" s="39"/>
      <c r="BH609" s="39"/>
      <c r="BI609" s="39"/>
      <c r="BJ609" s="39"/>
      <c r="BK609" s="39"/>
      <c r="BL609" s="39"/>
      <c r="BM609" s="39"/>
      <c r="BN609" s="39"/>
      <c r="BO609" s="39"/>
      <c r="BP609" s="39"/>
      <c r="BQ609" s="39"/>
      <c r="BR609" s="39"/>
      <c r="BS609" s="39"/>
    </row>
    <row r="610" spans="1:71" x14ac:dyDescent="0.25">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c r="AD610" s="39"/>
      <c r="AE610" s="39"/>
      <c r="AF610" s="39"/>
      <c r="AG610" s="39"/>
      <c r="AH610" s="39"/>
      <c r="AI610" s="39"/>
      <c r="AJ610" s="39"/>
      <c r="AK610" s="39"/>
      <c r="AL610" s="39"/>
      <c r="AM610" s="39"/>
      <c r="AN610" s="39"/>
      <c r="AO610" s="39"/>
      <c r="AP610" s="39"/>
      <c r="AQ610" s="39"/>
      <c r="AR610" s="39"/>
      <c r="AS610" s="39"/>
      <c r="AT610" s="39"/>
      <c r="AU610" s="39"/>
      <c r="AV610" s="39"/>
      <c r="AW610" s="39"/>
      <c r="AX610" s="39"/>
      <c r="AY610" s="39"/>
      <c r="AZ610" s="39"/>
      <c r="BA610" s="39"/>
      <c r="BB610" s="39"/>
      <c r="BC610" s="39"/>
      <c r="BD610" s="39"/>
      <c r="BE610" s="39"/>
      <c r="BF610" s="39"/>
      <c r="BG610" s="39"/>
      <c r="BH610" s="39"/>
      <c r="BI610" s="39"/>
      <c r="BJ610" s="39"/>
      <c r="BK610" s="39"/>
      <c r="BL610" s="39"/>
      <c r="BM610" s="39"/>
      <c r="BN610" s="39"/>
      <c r="BO610" s="39"/>
      <c r="BP610" s="39"/>
      <c r="BQ610" s="39"/>
      <c r="BR610" s="39"/>
      <c r="BS610" s="39"/>
    </row>
    <row r="611" spans="1:71" x14ac:dyDescent="0.25">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c r="AD611" s="39"/>
      <c r="AE611" s="39"/>
      <c r="AF611" s="39"/>
      <c r="AG611" s="39"/>
      <c r="AH611" s="39"/>
      <c r="AI611" s="39"/>
      <c r="AJ611" s="39"/>
      <c r="AK611" s="39"/>
      <c r="AL611" s="39"/>
      <c r="AM611" s="39"/>
      <c r="AN611" s="39"/>
      <c r="AO611" s="39"/>
      <c r="AP611" s="39"/>
      <c r="AQ611" s="39"/>
      <c r="AR611" s="39"/>
      <c r="AS611" s="39"/>
      <c r="AT611" s="39"/>
      <c r="AU611" s="39"/>
      <c r="AV611" s="39"/>
      <c r="AW611" s="39"/>
      <c r="AX611" s="39"/>
      <c r="AY611" s="39"/>
      <c r="AZ611" s="39"/>
      <c r="BA611" s="39"/>
      <c r="BB611" s="39"/>
      <c r="BC611" s="39"/>
      <c r="BD611" s="39"/>
      <c r="BE611" s="39"/>
      <c r="BF611" s="39"/>
      <c r="BG611" s="39"/>
      <c r="BH611" s="39"/>
      <c r="BI611" s="39"/>
      <c r="BJ611" s="39"/>
      <c r="BK611" s="39"/>
      <c r="BL611" s="39"/>
      <c r="BM611" s="39"/>
      <c r="BN611" s="39"/>
      <c r="BO611" s="39"/>
      <c r="BP611" s="39"/>
      <c r="BQ611" s="39"/>
      <c r="BR611" s="39"/>
      <c r="BS611" s="39"/>
    </row>
    <row r="612" spans="1:71" x14ac:dyDescent="0.25">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c r="AD612" s="39"/>
      <c r="AE612" s="39"/>
      <c r="AF612" s="39"/>
      <c r="AG612" s="39"/>
      <c r="AH612" s="39"/>
      <c r="AI612" s="39"/>
      <c r="AJ612" s="39"/>
      <c r="AK612" s="39"/>
      <c r="AL612" s="39"/>
      <c r="AM612" s="39"/>
      <c r="AN612" s="39"/>
      <c r="AO612" s="39"/>
      <c r="AP612" s="39"/>
      <c r="AQ612" s="39"/>
      <c r="AR612" s="39"/>
      <c r="AS612" s="39"/>
      <c r="AT612" s="39"/>
      <c r="AU612" s="39"/>
      <c r="AV612" s="39"/>
      <c r="AW612" s="39"/>
      <c r="AX612" s="39"/>
      <c r="AY612" s="39"/>
      <c r="AZ612" s="39"/>
      <c r="BA612" s="39"/>
      <c r="BB612" s="39"/>
      <c r="BC612" s="39"/>
      <c r="BD612" s="39"/>
      <c r="BE612" s="39"/>
      <c r="BF612" s="39"/>
      <c r="BG612" s="39"/>
      <c r="BH612" s="39"/>
      <c r="BI612" s="39"/>
      <c r="BJ612" s="39"/>
      <c r="BK612" s="39"/>
      <c r="BL612" s="39"/>
      <c r="BM612" s="39"/>
      <c r="BN612" s="39"/>
      <c r="BO612" s="39"/>
      <c r="BP612" s="39"/>
      <c r="BQ612" s="39"/>
      <c r="BR612" s="39"/>
      <c r="BS612" s="39"/>
    </row>
    <row r="613" spans="1:71" x14ac:dyDescent="0.25">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c r="AD613" s="39"/>
      <c r="AE613" s="39"/>
      <c r="AF613" s="39"/>
      <c r="AG613" s="39"/>
      <c r="AH613" s="39"/>
      <c r="AI613" s="39"/>
      <c r="AJ613" s="39"/>
      <c r="AK613" s="39"/>
      <c r="AL613" s="39"/>
      <c r="AM613" s="39"/>
      <c r="AN613" s="39"/>
      <c r="AO613" s="39"/>
      <c r="AP613" s="39"/>
      <c r="AQ613" s="39"/>
      <c r="AR613" s="39"/>
      <c r="AS613" s="39"/>
      <c r="AT613" s="39"/>
      <c r="AU613" s="39"/>
      <c r="AV613" s="39"/>
      <c r="AW613" s="39"/>
      <c r="AX613" s="39"/>
      <c r="AY613" s="39"/>
      <c r="AZ613" s="39"/>
      <c r="BA613" s="39"/>
      <c r="BB613" s="39"/>
      <c r="BC613" s="39"/>
      <c r="BD613" s="39"/>
      <c r="BE613" s="39"/>
      <c r="BF613" s="39"/>
      <c r="BG613" s="39"/>
      <c r="BH613" s="39"/>
      <c r="BI613" s="39"/>
      <c r="BJ613" s="39"/>
      <c r="BK613" s="39"/>
      <c r="BL613" s="39"/>
      <c r="BM613" s="39"/>
      <c r="BN613" s="39"/>
      <c r="BO613" s="39"/>
      <c r="BP613" s="39"/>
      <c r="BQ613" s="39"/>
      <c r="BR613" s="39"/>
      <c r="BS613" s="39"/>
    </row>
    <row r="614" spans="1:71" x14ac:dyDescent="0.25">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c r="AD614" s="39"/>
      <c r="AE614" s="39"/>
      <c r="AF614" s="39"/>
      <c r="AG614" s="39"/>
      <c r="AH614" s="39"/>
      <c r="AI614" s="39"/>
      <c r="AJ614" s="39"/>
      <c r="AK614" s="39"/>
      <c r="AL614" s="39"/>
      <c r="AM614" s="39"/>
      <c r="AN614" s="39"/>
      <c r="AO614" s="39"/>
      <c r="AP614" s="39"/>
      <c r="AQ614" s="39"/>
      <c r="AR614" s="39"/>
      <c r="AS614" s="39"/>
      <c r="AT614" s="39"/>
      <c r="AU614" s="39"/>
      <c r="AV614" s="39"/>
      <c r="AW614" s="39"/>
      <c r="AX614" s="39"/>
      <c r="AY614" s="39"/>
      <c r="AZ614" s="39"/>
      <c r="BA614" s="39"/>
      <c r="BB614" s="39"/>
      <c r="BC614" s="39"/>
      <c r="BD614" s="39"/>
      <c r="BE614" s="39"/>
      <c r="BF614" s="39"/>
      <c r="BG614" s="39"/>
      <c r="BH614" s="39"/>
      <c r="BI614" s="39"/>
      <c r="BJ614" s="39"/>
      <c r="BK614" s="39"/>
      <c r="BL614" s="39"/>
      <c r="BM614" s="39"/>
      <c r="BN614" s="39"/>
      <c r="BO614" s="39"/>
      <c r="BP614" s="39"/>
      <c r="BQ614" s="39"/>
      <c r="BR614" s="39"/>
      <c r="BS614" s="39"/>
    </row>
    <row r="615" spans="1:71" x14ac:dyDescent="0.25">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c r="AD615" s="39"/>
      <c r="AE615" s="39"/>
      <c r="AF615" s="39"/>
      <c r="AG615" s="39"/>
      <c r="AH615" s="39"/>
      <c r="AI615" s="39"/>
      <c r="AJ615" s="39"/>
      <c r="AK615" s="39"/>
      <c r="AL615" s="39"/>
      <c r="AM615" s="39"/>
      <c r="AN615" s="39"/>
      <c r="AO615" s="39"/>
      <c r="AP615" s="39"/>
      <c r="AQ615" s="39"/>
      <c r="AR615" s="39"/>
      <c r="AS615" s="39"/>
      <c r="AT615" s="39"/>
      <c r="AU615" s="39"/>
      <c r="AV615" s="39"/>
      <c r="AW615" s="39"/>
      <c r="AX615" s="39"/>
      <c r="AY615" s="39"/>
      <c r="AZ615" s="39"/>
      <c r="BA615" s="39"/>
      <c r="BB615" s="39"/>
      <c r="BC615" s="39"/>
      <c r="BD615" s="39"/>
      <c r="BE615" s="39"/>
      <c r="BF615" s="39"/>
      <c r="BG615" s="39"/>
      <c r="BH615" s="39"/>
      <c r="BI615" s="39"/>
      <c r="BJ615" s="39"/>
      <c r="BK615" s="39"/>
      <c r="BL615" s="39"/>
      <c r="BM615" s="39"/>
      <c r="BN615" s="39"/>
      <c r="BO615" s="39"/>
      <c r="BP615" s="39"/>
      <c r="BQ615" s="39"/>
      <c r="BR615" s="39"/>
      <c r="BS615" s="39"/>
    </row>
    <row r="616" spans="1:71" x14ac:dyDescent="0.25">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c r="AD616" s="39"/>
      <c r="AE616" s="39"/>
      <c r="AF616" s="39"/>
      <c r="AG616" s="39"/>
      <c r="AH616" s="39"/>
      <c r="AI616" s="39"/>
      <c r="AJ616" s="39"/>
      <c r="AK616" s="39"/>
      <c r="AL616" s="39"/>
      <c r="AM616" s="39"/>
      <c r="AN616" s="39"/>
      <c r="AO616" s="39"/>
      <c r="AP616" s="39"/>
      <c r="AQ616" s="39"/>
      <c r="AR616" s="39"/>
      <c r="AS616" s="39"/>
      <c r="AT616" s="39"/>
      <c r="AU616" s="39"/>
      <c r="AV616" s="39"/>
      <c r="AW616" s="39"/>
      <c r="AX616" s="39"/>
      <c r="AY616" s="39"/>
      <c r="AZ616" s="39"/>
      <c r="BA616" s="39"/>
      <c r="BB616" s="39"/>
      <c r="BC616" s="39"/>
      <c r="BD616" s="39"/>
      <c r="BE616" s="39"/>
      <c r="BF616" s="39"/>
      <c r="BG616" s="39"/>
      <c r="BH616" s="39"/>
      <c r="BI616" s="39"/>
      <c r="BJ616" s="39"/>
      <c r="BK616" s="39"/>
      <c r="BL616" s="39"/>
      <c r="BM616" s="39"/>
      <c r="BN616" s="39"/>
      <c r="BO616" s="39"/>
      <c r="BP616" s="39"/>
      <c r="BQ616" s="39"/>
      <c r="BR616" s="39"/>
      <c r="BS616" s="39"/>
    </row>
    <row r="617" spans="1:71" x14ac:dyDescent="0.25">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c r="AD617" s="39"/>
      <c r="AE617" s="39"/>
      <c r="AF617" s="39"/>
      <c r="AG617" s="39"/>
      <c r="AH617" s="39"/>
      <c r="AI617" s="39"/>
      <c r="AJ617" s="39"/>
      <c r="AK617" s="39"/>
      <c r="AL617" s="39"/>
      <c r="AM617" s="39"/>
      <c r="AN617" s="39"/>
      <c r="AO617" s="39"/>
      <c r="AP617" s="39"/>
      <c r="AQ617" s="39"/>
      <c r="AR617" s="39"/>
      <c r="AS617" s="39"/>
      <c r="AT617" s="39"/>
      <c r="AU617" s="39"/>
      <c r="AV617" s="39"/>
      <c r="AW617" s="39"/>
      <c r="AX617" s="39"/>
      <c r="AY617" s="39"/>
      <c r="AZ617" s="39"/>
      <c r="BA617" s="39"/>
      <c r="BB617" s="39"/>
      <c r="BC617" s="39"/>
      <c r="BD617" s="39"/>
      <c r="BE617" s="39"/>
      <c r="BF617" s="39"/>
      <c r="BG617" s="39"/>
      <c r="BH617" s="39"/>
      <c r="BI617" s="39"/>
      <c r="BJ617" s="39"/>
      <c r="BK617" s="39"/>
      <c r="BL617" s="39"/>
      <c r="BM617" s="39"/>
      <c r="BN617" s="39"/>
      <c r="BO617" s="39"/>
      <c r="BP617" s="39"/>
      <c r="BQ617" s="39"/>
      <c r="BR617" s="39"/>
      <c r="BS617" s="39"/>
    </row>
    <row r="618" spans="1:71" x14ac:dyDescent="0.25">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c r="AD618" s="39"/>
      <c r="AE618" s="39"/>
      <c r="AF618" s="39"/>
      <c r="AG618" s="39"/>
      <c r="AH618" s="39"/>
      <c r="AI618" s="39"/>
      <c r="AJ618" s="39"/>
      <c r="AK618" s="39"/>
      <c r="AL618" s="39"/>
      <c r="AM618" s="39"/>
      <c r="AN618" s="39"/>
      <c r="AO618" s="39"/>
      <c r="AP618" s="39"/>
      <c r="AQ618" s="39"/>
      <c r="AR618" s="39"/>
      <c r="AS618" s="39"/>
      <c r="AT618" s="39"/>
      <c r="AU618" s="39"/>
      <c r="AV618" s="39"/>
      <c r="AW618" s="39"/>
      <c r="AX618" s="39"/>
      <c r="AY618" s="39"/>
      <c r="AZ618" s="39"/>
      <c r="BA618" s="39"/>
      <c r="BB618" s="39"/>
      <c r="BC618" s="39"/>
      <c r="BD618" s="39"/>
      <c r="BE618" s="39"/>
      <c r="BF618" s="39"/>
      <c r="BG618" s="39"/>
      <c r="BH618" s="39"/>
      <c r="BI618" s="39"/>
      <c r="BJ618" s="39"/>
      <c r="BK618" s="39"/>
      <c r="BL618" s="39"/>
      <c r="BM618" s="39"/>
      <c r="BN618" s="39"/>
      <c r="BO618" s="39"/>
      <c r="BP618" s="39"/>
      <c r="BQ618" s="39"/>
      <c r="BR618" s="39"/>
      <c r="BS618" s="39"/>
    </row>
    <row r="619" spans="1:71" x14ac:dyDescent="0.25">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c r="AD619" s="39"/>
      <c r="AE619" s="39"/>
      <c r="AF619" s="39"/>
      <c r="AG619" s="39"/>
      <c r="AH619" s="39"/>
      <c r="AI619" s="39"/>
      <c r="AJ619" s="39"/>
      <c r="AK619" s="39"/>
      <c r="AL619" s="39"/>
      <c r="AM619" s="39"/>
      <c r="AN619" s="39"/>
      <c r="AO619" s="39"/>
      <c r="AP619" s="39"/>
      <c r="AQ619" s="39"/>
      <c r="AR619" s="39"/>
      <c r="AS619" s="39"/>
      <c r="AT619" s="39"/>
      <c r="AU619" s="39"/>
      <c r="AV619" s="39"/>
      <c r="AW619" s="39"/>
      <c r="AX619" s="39"/>
      <c r="AY619" s="39"/>
      <c r="AZ619" s="39"/>
      <c r="BA619" s="39"/>
      <c r="BB619" s="39"/>
      <c r="BC619" s="39"/>
      <c r="BD619" s="39"/>
      <c r="BE619" s="39"/>
      <c r="BF619" s="39"/>
      <c r="BG619" s="39"/>
      <c r="BH619" s="39"/>
      <c r="BI619" s="39"/>
      <c r="BJ619" s="39"/>
      <c r="BK619" s="39"/>
      <c r="BL619" s="39"/>
      <c r="BM619" s="39"/>
      <c r="BN619" s="39"/>
      <c r="BO619" s="39"/>
      <c r="BP619" s="39"/>
      <c r="BQ619" s="39"/>
      <c r="BR619" s="39"/>
      <c r="BS619" s="39"/>
    </row>
    <row r="620" spans="1:71" x14ac:dyDescent="0.25">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c r="AD620" s="39"/>
      <c r="AE620" s="39"/>
      <c r="AF620" s="39"/>
      <c r="AG620" s="39"/>
      <c r="AH620" s="39"/>
      <c r="AI620" s="39"/>
      <c r="AJ620" s="39"/>
      <c r="AK620" s="39"/>
      <c r="AL620" s="39"/>
      <c r="AM620" s="39"/>
      <c r="AN620" s="39"/>
      <c r="AO620" s="39"/>
      <c r="AP620" s="39"/>
      <c r="AQ620" s="39"/>
      <c r="AR620" s="39"/>
      <c r="AS620" s="39"/>
      <c r="AT620" s="39"/>
      <c r="AU620" s="39"/>
      <c r="AV620" s="39"/>
      <c r="AW620" s="39"/>
      <c r="AX620" s="39"/>
      <c r="AY620" s="39"/>
      <c r="AZ620" s="39"/>
      <c r="BA620" s="39"/>
      <c r="BB620" s="39"/>
      <c r="BC620" s="39"/>
      <c r="BD620" s="39"/>
      <c r="BE620" s="39"/>
      <c r="BF620" s="39"/>
      <c r="BG620" s="39"/>
      <c r="BH620" s="39"/>
      <c r="BI620" s="39"/>
      <c r="BJ620" s="39"/>
      <c r="BK620" s="39"/>
      <c r="BL620" s="39"/>
      <c r="BM620" s="39"/>
      <c r="BN620" s="39"/>
      <c r="BO620" s="39"/>
      <c r="BP620" s="39"/>
      <c r="BQ620" s="39"/>
      <c r="BR620" s="39"/>
      <c r="BS620" s="39"/>
    </row>
    <row r="621" spans="1:71" x14ac:dyDescent="0.25">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c r="AD621" s="39"/>
      <c r="AE621" s="39"/>
      <c r="AF621" s="39"/>
      <c r="AG621" s="39"/>
      <c r="AH621" s="39"/>
      <c r="AI621" s="39"/>
      <c r="AJ621" s="39"/>
      <c r="AK621" s="39"/>
      <c r="AL621" s="39"/>
      <c r="AM621" s="39"/>
      <c r="AN621" s="39"/>
      <c r="AO621" s="39"/>
      <c r="AP621" s="39"/>
      <c r="AQ621" s="39"/>
      <c r="AR621" s="39"/>
      <c r="AS621" s="39"/>
      <c r="AT621" s="39"/>
      <c r="AU621" s="39"/>
      <c r="AV621" s="39"/>
      <c r="AW621" s="39"/>
      <c r="AX621" s="39"/>
      <c r="AY621" s="39"/>
      <c r="AZ621" s="39"/>
      <c r="BA621" s="39"/>
      <c r="BB621" s="39"/>
      <c r="BC621" s="39"/>
      <c r="BD621" s="39"/>
      <c r="BE621" s="39"/>
      <c r="BF621" s="39"/>
      <c r="BG621" s="39"/>
      <c r="BH621" s="39"/>
      <c r="BI621" s="39"/>
      <c r="BJ621" s="39"/>
      <c r="BK621" s="39"/>
      <c r="BL621" s="39"/>
      <c r="BM621" s="39"/>
      <c r="BN621" s="39"/>
      <c r="BO621" s="39"/>
      <c r="BP621" s="39"/>
      <c r="BQ621" s="39"/>
      <c r="BR621" s="39"/>
      <c r="BS621" s="39"/>
    </row>
    <row r="622" spans="1:71" x14ac:dyDescent="0.25">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c r="AD622" s="39"/>
      <c r="AE622" s="39"/>
      <c r="AF622" s="39"/>
      <c r="AG622" s="39"/>
      <c r="AH622" s="39"/>
      <c r="AI622" s="39"/>
      <c r="AJ622" s="39"/>
      <c r="AK622" s="39"/>
      <c r="AL622" s="39"/>
      <c r="AM622" s="39"/>
      <c r="AN622" s="39"/>
      <c r="AO622" s="39"/>
      <c r="AP622" s="39"/>
      <c r="AQ622" s="39"/>
      <c r="AR622" s="39"/>
      <c r="AS622" s="39"/>
      <c r="AT622" s="39"/>
      <c r="AU622" s="39"/>
      <c r="AV622" s="39"/>
      <c r="AW622" s="39"/>
      <c r="AX622" s="39"/>
      <c r="AY622" s="39"/>
      <c r="AZ622" s="39"/>
      <c r="BA622" s="39"/>
      <c r="BB622" s="39"/>
      <c r="BC622" s="39"/>
      <c r="BD622" s="39"/>
      <c r="BE622" s="39"/>
      <c r="BF622" s="39"/>
      <c r="BG622" s="39"/>
      <c r="BH622" s="39"/>
      <c r="BI622" s="39"/>
      <c r="BJ622" s="39"/>
      <c r="BK622" s="39"/>
      <c r="BL622" s="39"/>
      <c r="BM622" s="39"/>
      <c r="BN622" s="39"/>
      <c r="BO622" s="39"/>
      <c r="BP622" s="39"/>
      <c r="BQ622" s="39"/>
      <c r="BR622" s="39"/>
      <c r="BS622" s="39"/>
    </row>
    <row r="623" spans="1:71" x14ac:dyDescent="0.25">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c r="AD623" s="39"/>
      <c r="AE623" s="39"/>
      <c r="AF623" s="39"/>
      <c r="AG623" s="39"/>
      <c r="AH623" s="39"/>
      <c r="AI623" s="39"/>
      <c r="AJ623" s="39"/>
      <c r="AK623" s="39"/>
      <c r="AL623" s="39"/>
      <c r="AM623" s="39"/>
      <c r="AN623" s="39"/>
      <c r="AO623" s="39"/>
      <c r="AP623" s="39"/>
      <c r="AQ623" s="39"/>
      <c r="AR623" s="39"/>
      <c r="AS623" s="39"/>
      <c r="AT623" s="39"/>
      <c r="AU623" s="39"/>
      <c r="AV623" s="39"/>
      <c r="AW623" s="39"/>
      <c r="AX623" s="39"/>
      <c r="AY623" s="39"/>
      <c r="AZ623" s="39"/>
      <c r="BA623" s="39"/>
      <c r="BB623" s="39"/>
      <c r="BC623" s="39"/>
      <c r="BD623" s="39"/>
      <c r="BE623" s="39"/>
      <c r="BF623" s="39"/>
      <c r="BG623" s="39"/>
      <c r="BH623" s="39"/>
      <c r="BI623" s="39"/>
      <c r="BJ623" s="39"/>
      <c r="BK623" s="39"/>
      <c r="BL623" s="39"/>
      <c r="BM623" s="39"/>
      <c r="BN623" s="39"/>
      <c r="BO623" s="39"/>
      <c r="BP623" s="39"/>
      <c r="BQ623" s="39"/>
      <c r="BR623" s="39"/>
      <c r="BS623" s="39"/>
    </row>
    <row r="624" spans="1:71" x14ac:dyDescent="0.25">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c r="AD624" s="39"/>
      <c r="AE624" s="39"/>
      <c r="AF624" s="39"/>
      <c r="AG624" s="39"/>
      <c r="AH624" s="39"/>
      <c r="AI624" s="39"/>
      <c r="AJ624" s="39"/>
      <c r="AK624" s="39"/>
      <c r="AL624" s="39"/>
      <c r="AM624" s="39"/>
      <c r="AN624" s="39"/>
      <c r="AO624" s="39"/>
      <c r="AP624" s="39"/>
      <c r="AQ624" s="39"/>
      <c r="AR624" s="39"/>
      <c r="AS624" s="39"/>
      <c r="AT624" s="39"/>
      <c r="AU624" s="39"/>
      <c r="AV624" s="39"/>
      <c r="AW624" s="39"/>
      <c r="AX624" s="39"/>
      <c r="AY624" s="39"/>
      <c r="AZ624" s="39"/>
      <c r="BA624" s="39"/>
      <c r="BB624" s="39"/>
      <c r="BC624" s="39"/>
      <c r="BD624" s="39"/>
      <c r="BE624" s="39"/>
      <c r="BF624" s="39"/>
      <c r="BG624" s="39"/>
      <c r="BH624" s="39"/>
      <c r="BI624" s="39"/>
      <c r="BJ624" s="39"/>
      <c r="BK624" s="39"/>
      <c r="BL624" s="39"/>
      <c r="BM624" s="39"/>
      <c r="BN624" s="39"/>
      <c r="BO624" s="39"/>
      <c r="BP624" s="39"/>
      <c r="BQ624" s="39"/>
      <c r="BR624" s="39"/>
      <c r="BS624" s="39"/>
    </row>
    <row r="625" spans="1:71" x14ac:dyDescent="0.25">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c r="AD625" s="39"/>
      <c r="AE625" s="39"/>
      <c r="AF625" s="39"/>
      <c r="AG625" s="39"/>
      <c r="AH625" s="39"/>
      <c r="AI625" s="39"/>
      <c r="AJ625" s="39"/>
      <c r="AK625" s="39"/>
      <c r="AL625" s="39"/>
      <c r="AM625" s="39"/>
      <c r="AN625" s="39"/>
      <c r="AO625" s="39"/>
      <c r="AP625" s="39"/>
      <c r="AQ625" s="39"/>
      <c r="AR625" s="39"/>
      <c r="AS625" s="39"/>
      <c r="AT625" s="39"/>
      <c r="AU625" s="39"/>
      <c r="AV625" s="39"/>
      <c r="AW625" s="39"/>
      <c r="AX625" s="39"/>
      <c r="AY625" s="39"/>
      <c r="AZ625" s="39"/>
      <c r="BA625" s="39"/>
      <c r="BB625" s="39"/>
      <c r="BC625" s="39"/>
      <c r="BD625" s="39"/>
      <c r="BE625" s="39"/>
      <c r="BF625" s="39"/>
      <c r="BG625" s="39"/>
      <c r="BH625" s="39"/>
      <c r="BI625" s="39"/>
      <c r="BJ625" s="39"/>
      <c r="BK625" s="39"/>
      <c r="BL625" s="39"/>
      <c r="BM625" s="39"/>
      <c r="BN625" s="39"/>
      <c r="BO625" s="39"/>
      <c r="BP625" s="39"/>
      <c r="BQ625" s="39"/>
      <c r="BR625" s="39"/>
      <c r="BS625" s="39"/>
    </row>
    <row r="626" spans="1:71" x14ac:dyDescent="0.25">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c r="AD626" s="39"/>
      <c r="AE626" s="39"/>
      <c r="AF626" s="39"/>
      <c r="AG626" s="39"/>
      <c r="AH626" s="39"/>
      <c r="AI626" s="39"/>
      <c r="AJ626" s="39"/>
      <c r="AK626" s="39"/>
      <c r="AL626" s="39"/>
      <c r="AM626" s="39"/>
      <c r="AN626" s="39"/>
      <c r="AO626" s="39"/>
      <c r="AP626" s="39"/>
      <c r="AQ626" s="39"/>
      <c r="AR626" s="39"/>
      <c r="AS626" s="39"/>
      <c r="AT626" s="39"/>
      <c r="AU626" s="39"/>
      <c r="AV626" s="39"/>
      <c r="AW626" s="39"/>
      <c r="AX626" s="39"/>
      <c r="AY626" s="39"/>
      <c r="AZ626" s="39"/>
      <c r="BA626" s="39"/>
      <c r="BB626" s="39"/>
      <c r="BC626" s="39"/>
      <c r="BD626" s="39"/>
      <c r="BE626" s="39"/>
      <c r="BF626" s="39"/>
      <c r="BG626" s="39"/>
      <c r="BH626" s="39"/>
      <c r="BI626" s="39"/>
      <c r="BJ626" s="39"/>
      <c r="BK626" s="39"/>
      <c r="BL626" s="39"/>
      <c r="BM626" s="39"/>
      <c r="BN626" s="39"/>
      <c r="BO626" s="39"/>
      <c r="BP626" s="39"/>
      <c r="BQ626" s="39"/>
      <c r="BR626" s="39"/>
      <c r="BS626" s="39"/>
    </row>
    <row r="627" spans="1:71" x14ac:dyDescent="0.25">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c r="AD627" s="39"/>
      <c r="AE627" s="39"/>
      <c r="AF627" s="39"/>
      <c r="AG627" s="39"/>
      <c r="AH627" s="39"/>
      <c r="AI627" s="39"/>
      <c r="AJ627" s="39"/>
      <c r="AK627" s="39"/>
      <c r="AL627" s="39"/>
      <c r="AM627" s="39"/>
      <c r="AN627" s="39"/>
      <c r="AO627" s="39"/>
      <c r="AP627" s="39"/>
      <c r="AQ627" s="39"/>
      <c r="AR627" s="39"/>
      <c r="AS627" s="39"/>
      <c r="AT627" s="39"/>
      <c r="AU627" s="39"/>
      <c r="AV627" s="39"/>
      <c r="AW627" s="39"/>
      <c r="AX627" s="39"/>
      <c r="AY627" s="39"/>
      <c r="AZ627" s="39"/>
      <c r="BA627" s="39"/>
      <c r="BB627" s="39"/>
      <c r="BC627" s="39"/>
      <c r="BD627" s="39"/>
      <c r="BE627" s="39"/>
      <c r="BF627" s="39"/>
      <c r="BG627" s="39"/>
      <c r="BH627" s="39"/>
      <c r="BI627" s="39"/>
      <c r="BJ627" s="39"/>
      <c r="BK627" s="39"/>
      <c r="BL627" s="39"/>
      <c r="BM627" s="39"/>
      <c r="BN627" s="39"/>
      <c r="BO627" s="39"/>
      <c r="BP627" s="39"/>
      <c r="BQ627" s="39"/>
      <c r="BR627" s="39"/>
      <c r="BS627" s="39"/>
    </row>
    <row r="628" spans="1:71" x14ac:dyDescent="0.25">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39"/>
      <c r="AM628" s="39"/>
      <c r="AN628" s="39"/>
      <c r="AO628" s="39"/>
      <c r="AP628" s="39"/>
      <c r="AQ628" s="39"/>
      <c r="AR628" s="39"/>
      <c r="AS628" s="39"/>
      <c r="AT628" s="39"/>
      <c r="AU628" s="39"/>
      <c r="AV628" s="39"/>
      <c r="AW628" s="39"/>
      <c r="AX628" s="39"/>
      <c r="AY628" s="39"/>
      <c r="AZ628" s="39"/>
      <c r="BA628" s="39"/>
      <c r="BB628" s="39"/>
      <c r="BC628" s="39"/>
      <c r="BD628" s="39"/>
      <c r="BE628" s="39"/>
      <c r="BF628" s="39"/>
      <c r="BG628" s="39"/>
      <c r="BH628" s="39"/>
      <c r="BI628" s="39"/>
      <c r="BJ628" s="39"/>
      <c r="BK628" s="39"/>
      <c r="BL628" s="39"/>
      <c r="BM628" s="39"/>
      <c r="BN628" s="39"/>
      <c r="BO628" s="39"/>
      <c r="BP628" s="39"/>
      <c r="BQ628" s="39"/>
      <c r="BR628" s="39"/>
      <c r="BS628" s="39"/>
    </row>
    <row r="629" spans="1:71" x14ac:dyDescent="0.25">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c r="AD629" s="39"/>
      <c r="AE629" s="39"/>
      <c r="AF629" s="39"/>
      <c r="AG629" s="39"/>
      <c r="AH629" s="39"/>
      <c r="AI629" s="39"/>
      <c r="AJ629" s="39"/>
      <c r="AK629" s="39"/>
      <c r="AL629" s="39"/>
      <c r="AM629" s="39"/>
      <c r="AN629" s="39"/>
      <c r="AO629" s="39"/>
      <c r="AP629" s="39"/>
      <c r="AQ629" s="39"/>
      <c r="AR629" s="39"/>
      <c r="AS629" s="39"/>
      <c r="AT629" s="39"/>
      <c r="AU629" s="39"/>
      <c r="AV629" s="39"/>
      <c r="AW629" s="39"/>
      <c r="AX629" s="39"/>
      <c r="AY629" s="39"/>
      <c r="AZ629" s="39"/>
      <c r="BA629" s="39"/>
      <c r="BB629" s="39"/>
      <c r="BC629" s="39"/>
      <c r="BD629" s="39"/>
      <c r="BE629" s="39"/>
      <c r="BF629" s="39"/>
      <c r="BG629" s="39"/>
      <c r="BH629" s="39"/>
      <c r="BI629" s="39"/>
      <c r="BJ629" s="39"/>
      <c r="BK629" s="39"/>
      <c r="BL629" s="39"/>
      <c r="BM629" s="39"/>
      <c r="BN629" s="39"/>
      <c r="BO629" s="39"/>
      <c r="BP629" s="39"/>
      <c r="BQ629" s="39"/>
      <c r="BR629" s="39"/>
      <c r="BS629" s="39"/>
    </row>
    <row r="630" spans="1:71" x14ac:dyDescent="0.25">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c r="AD630" s="39"/>
      <c r="AE630" s="39"/>
      <c r="AF630" s="39"/>
      <c r="AG630" s="39"/>
      <c r="AH630" s="39"/>
      <c r="AI630" s="39"/>
      <c r="AJ630" s="39"/>
      <c r="AK630" s="39"/>
      <c r="AL630" s="39"/>
      <c r="AM630" s="39"/>
      <c r="AN630" s="39"/>
      <c r="AO630" s="39"/>
      <c r="AP630" s="39"/>
      <c r="AQ630" s="39"/>
      <c r="AR630" s="39"/>
      <c r="AS630" s="39"/>
      <c r="AT630" s="39"/>
      <c r="AU630" s="39"/>
      <c r="AV630" s="39"/>
      <c r="AW630" s="39"/>
      <c r="AX630" s="39"/>
      <c r="AY630" s="39"/>
      <c r="AZ630" s="39"/>
      <c r="BA630" s="39"/>
      <c r="BB630" s="39"/>
      <c r="BC630" s="39"/>
      <c r="BD630" s="39"/>
      <c r="BE630" s="39"/>
      <c r="BF630" s="39"/>
      <c r="BG630" s="39"/>
      <c r="BH630" s="39"/>
      <c r="BI630" s="39"/>
      <c r="BJ630" s="39"/>
      <c r="BK630" s="39"/>
      <c r="BL630" s="39"/>
      <c r="BM630" s="39"/>
      <c r="BN630" s="39"/>
      <c r="BO630" s="39"/>
      <c r="BP630" s="39"/>
      <c r="BQ630" s="39"/>
      <c r="BR630" s="39"/>
      <c r="BS630" s="39"/>
    </row>
    <row r="631" spans="1:71" x14ac:dyDescent="0.25">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c r="AA631" s="39"/>
      <c r="AB631" s="39"/>
      <c r="AC631" s="39"/>
      <c r="AD631" s="39"/>
      <c r="AE631" s="39"/>
      <c r="AF631" s="39"/>
      <c r="AG631" s="39"/>
      <c r="AH631" s="39"/>
      <c r="AI631" s="39"/>
      <c r="AJ631" s="39"/>
      <c r="AK631" s="39"/>
      <c r="AL631" s="39"/>
      <c r="AM631" s="39"/>
      <c r="AN631" s="39"/>
      <c r="AO631" s="39"/>
      <c r="AP631" s="39"/>
      <c r="AQ631" s="39"/>
      <c r="AR631" s="39"/>
      <c r="AS631" s="39"/>
      <c r="AT631" s="39"/>
      <c r="AU631" s="39"/>
      <c r="AV631" s="39"/>
      <c r="AW631" s="39"/>
      <c r="AX631" s="39"/>
      <c r="AY631" s="39"/>
      <c r="AZ631" s="39"/>
      <c r="BA631" s="39"/>
      <c r="BB631" s="39"/>
      <c r="BC631" s="39"/>
      <c r="BD631" s="39"/>
      <c r="BE631" s="39"/>
      <c r="BF631" s="39"/>
      <c r="BG631" s="39"/>
      <c r="BH631" s="39"/>
      <c r="BI631" s="39"/>
      <c r="BJ631" s="39"/>
      <c r="BK631" s="39"/>
      <c r="BL631" s="39"/>
      <c r="BM631" s="39"/>
      <c r="BN631" s="39"/>
      <c r="BO631" s="39"/>
      <c r="BP631" s="39"/>
      <c r="BQ631" s="39"/>
      <c r="BR631" s="39"/>
      <c r="BS631" s="39"/>
    </row>
    <row r="632" spans="1:71" x14ac:dyDescent="0.25">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c r="AA632" s="39"/>
      <c r="AB632" s="39"/>
      <c r="AC632" s="39"/>
      <c r="AD632" s="39"/>
      <c r="AE632" s="39"/>
      <c r="AF632" s="39"/>
      <c r="AG632" s="39"/>
      <c r="AH632" s="39"/>
      <c r="AI632" s="39"/>
      <c r="AJ632" s="39"/>
      <c r="AK632" s="39"/>
      <c r="AL632" s="39"/>
      <c r="AM632" s="39"/>
      <c r="AN632" s="39"/>
      <c r="AO632" s="39"/>
      <c r="AP632" s="39"/>
      <c r="AQ632" s="39"/>
      <c r="AR632" s="39"/>
      <c r="AS632" s="39"/>
      <c r="AT632" s="39"/>
      <c r="AU632" s="39"/>
      <c r="AV632" s="39"/>
      <c r="AW632" s="39"/>
      <c r="AX632" s="39"/>
      <c r="AY632" s="39"/>
      <c r="AZ632" s="39"/>
      <c r="BA632" s="39"/>
      <c r="BB632" s="39"/>
      <c r="BC632" s="39"/>
      <c r="BD632" s="39"/>
      <c r="BE632" s="39"/>
      <c r="BF632" s="39"/>
      <c r="BG632" s="39"/>
      <c r="BH632" s="39"/>
      <c r="BI632" s="39"/>
      <c r="BJ632" s="39"/>
      <c r="BK632" s="39"/>
      <c r="BL632" s="39"/>
      <c r="BM632" s="39"/>
      <c r="BN632" s="39"/>
      <c r="BO632" s="39"/>
      <c r="BP632" s="39"/>
      <c r="BQ632" s="39"/>
      <c r="BR632" s="39"/>
      <c r="BS632" s="39"/>
    </row>
    <row r="633" spans="1:71" x14ac:dyDescent="0.25">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c r="AA633" s="39"/>
      <c r="AB633" s="39"/>
      <c r="AC633" s="39"/>
      <c r="AD633" s="39"/>
      <c r="AE633" s="39"/>
      <c r="AF633" s="39"/>
      <c r="AG633" s="39"/>
      <c r="AH633" s="39"/>
      <c r="AI633" s="39"/>
      <c r="AJ633" s="39"/>
      <c r="AK633" s="39"/>
      <c r="AL633" s="39"/>
      <c r="AM633" s="39"/>
      <c r="AN633" s="39"/>
      <c r="AO633" s="39"/>
      <c r="AP633" s="39"/>
      <c r="AQ633" s="39"/>
      <c r="AR633" s="39"/>
      <c r="AS633" s="39"/>
      <c r="AT633" s="39"/>
      <c r="AU633" s="39"/>
      <c r="AV633" s="39"/>
      <c r="AW633" s="39"/>
      <c r="AX633" s="39"/>
      <c r="AY633" s="39"/>
      <c r="AZ633" s="39"/>
      <c r="BA633" s="39"/>
      <c r="BB633" s="39"/>
      <c r="BC633" s="39"/>
      <c r="BD633" s="39"/>
      <c r="BE633" s="39"/>
      <c r="BF633" s="39"/>
      <c r="BG633" s="39"/>
      <c r="BH633" s="39"/>
      <c r="BI633" s="39"/>
      <c r="BJ633" s="39"/>
      <c r="BK633" s="39"/>
      <c r="BL633" s="39"/>
      <c r="BM633" s="39"/>
      <c r="BN633" s="39"/>
      <c r="BO633" s="39"/>
      <c r="BP633" s="39"/>
      <c r="BQ633" s="39"/>
      <c r="BR633" s="39"/>
      <c r="BS633" s="39"/>
    </row>
    <row r="634" spans="1:71" x14ac:dyDescent="0.25">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c r="AA634" s="39"/>
      <c r="AB634" s="39"/>
      <c r="AC634" s="39"/>
      <c r="AD634" s="39"/>
      <c r="AE634" s="39"/>
      <c r="AF634" s="39"/>
      <c r="AG634" s="39"/>
      <c r="AH634" s="39"/>
      <c r="AI634" s="39"/>
      <c r="AJ634" s="39"/>
      <c r="AK634" s="39"/>
      <c r="AL634" s="39"/>
      <c r="AM634" s="39"/>
      <c r="AN634" s="39"/>
      <c r="AO634" s="39"/>
      <c r="AP634" s="39"/>
      <c r="AQ634" s="39"/>
      <c r="AR634" s="39"/>
      <c r="AS634" s="39"/>
      <c r="AT634" s="39"/>
      <c r="AU634" s="39"/>
      <c r="AV634" s="39"/>
      <c r="AW634" s="39"/>
      <c r="AX634" s="39"/>
      <c r="AY634" s="39"/>
      <c r="AZ634" s="39"/>
      <c r="BA634" s="39"/>
      <c r="BB634" s="39"/>
      <c r="BC634" s="39"/>
      <c r="BD634" s="39"/>
      <c r="BE634" s="39"/>
      <c r="BF634" s="39"/>
      <c r="BG634" s="39"/>
      <c r="BH634" s="39"/>
      <c r="BI634" s="39"/>
      <c r="BJ634" s="39"/>
      <c r="BK634" s="39"/>
      <c r="BL634" s="39"/>
      <c r="BM634" s="39"/>
      <c r="BN634" s="39"/>
      <c r="BO634" s="39"/>
      <c r="BP634" s="39"/>
      <c r="BQ634" s="39"/>
      <c r="BR634" s="39"/>
      <c r="BS634" s="39"/>
    </row>
    <row r="635" spans="1:71" x14ac:dyDescent="0.25">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c r="AA635" s="39"/>
      <c r="AB635" s="39"/>
      <c r="AC635" s="39"/>
      <c r="AD635" s="39"/>
      <c r="AE635" s="39"/>
      <c r="AF635" s="39"/>
      <c r="AG635" s="39"/>
      <c r="AH635" s="39"/>
      <c r="AI635" s="39"/>
      <c r="AJ635" s="39"/>
      <c r="AK635" s="39"/>
      <c r="AL635" s="39"/>
      <c r="AM635" s="39"/>
      <c r="AN635" s="39"/>
      <c r="AO635" s="39"/>
      <c r="AP635" s="39"/>
      <c r="AQ635" s="39"/>
      <c r="AR635" s="39"/>
      <c r="AS635" s="39"/>
      <c r="AT635" s="39"/>
      <c r="AU635" s="39"/>
      <c r="AV635" s="39"/>
      <c r="AW635" s="39"/>
      <c r="AX635" s="39"/>
      <c r="AY635" s="39"/>
      <c r="AZ635" s="39"/>
      <c r="BA635" s="39"/>
      <c r="BB635" s="39"/>
      <c r="BC635" s="39"/>
      <c r="BD635" s="39"/>
      <c r="BE635" s="39"/>
      <c r="BF635" s="39"/>
      <c r="BG635" s="39"/>
      <c r="BH635" s="39"/>
      <c r="BI635" s="39"/>
      <c r="BJ635" s="39"/>
      <c r="BK635" s="39"/>
      <c r="BL635" s="39"/>
      <c r="BM635" s="39"/>
      <c r="BN635" s="39"/>
      <c r="BO635" s="39"/>
      <c r="BP635" s="39"/>
      <c r="BQ635" s="39"/>
      <c r="BR635" s="39"/>
      <c r="BS635" s="39"/>
    </row>
    <row r="636" spans="1:71" x14ac:dyDescent="0.25">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c r="AA636" s="39"/>
      <c r="AB636" s="39"/>
      <c r="AC636" s="39"/>
      <c r="AD636" s="39"/>
      <c r="AE636" s="39"/>
      <c r="AF636" s="39"/>
      <c r="AG636" s="39"/>
      <c r="AH636" s="39"/>
      <c r="AI636" s="39"/>
      <c r="AJ636" s="39"/>
      <c r="AK636" s="39"/>
      <c r="AL636" s="39"/>
      <c r="AM636" s="39"/>
      <c r="AN636" s="39"/>
      <c r="AO636" s="39"/>
      <c r="AP636" s="39"/>
      <c r="AQ636" s="39"/>
      <c r="AR636" s="39"/>
      <c r="AS636" s="39"/>
      <c r="AT636" s="39"/>
      <c r="AU636" s="39"/>
      <c r="AV636" s="39"/>
      <c r="AW636" s="39"/>
      <c r="AX636" s="39"/>
      <c r="AY636" s="39"/>
      <c r="AZ636" s="39"/>
      <c r="BA636" s="39"/>
      <c r="BB636" s="39"/>
      <c r="BC636" s="39"/>
      <c r="BD636" s="39"/>
      <c r="BE636" s="39"/>
      <c r="BF636" s="39"/>
      <c r="BG636" s="39"/>
      <c r="BH636" s="39"/>
      <c r="BI636" s="39"/>
      <c r="BJ636" s="39"/>
      <c r="BK636" s="39"/>
      <c r="BL636" s="39"/>
      <c r="BM636" s="39"/>
      <c r="BN636" s="39"/>
      <c r="BO636" s="39"/>
      <c r="BP636" s="39"/>
      <c r="BQ636" s="39"/>
      <c r="BR636" s="39"/>
      <c r="BS636" s="39"/>
    </row>
    <row r="637" spans="1:71" x14ac:dyDescent="0.25">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c r="AA637" s="39"/>
      <c r="AB637" s="39"/>
      <c r="AC637" s="39"/>
      <c r="AD637" s="39"/>
      <c r="AE637" s="39"/>
      <c r="AF637" s="39"/>
      <c r="AG637" s="39"/>
      <c r="AH637" s="39"/>
      <c r="AI637" s="39"/>
      <c r="AJ637" s="39"/>
      <c r="AK637" s="39"/>
      <c r="AL637" s="39"/>
      <c r="AM637" s="39"/>
      <c r="AN637" s="39"/>
      <c r="AO637" s="39"/>
      <c r="AP637" s="39"/>
      <c r="AQ637" s="39"/>
      <c r="AR637" s="39"/>
      <c r="AS637" s="39"/>
      <c r="AT637" s="39"/>
      <c r="AU637" s="39"/>
      <c r="AV637" s="39"/>
      <c r="AW637" s="39"/>
      <c r="AX637" s="39"/>
      <c r="AY637" s="39"/>
      <c r="AZ637" s="39"/>
      <c r="BA637" s="39"/>
      <c r="BB637" s="39"/>
      <c r="BC637" s="39"/>
      <c r="BD637" s="39"/>
      <c r="BE637" s="39"/>
      <c r="BF637" s="39"/>
      <c r="BG637" s="39"/>
      <c r="BH637" s="39"/>
      <c r="BI637" s="39"/>
      <c r="BJ637" s="39"/>
      <c r="BK637" s="39"/>
      <c r="BL637" s="39"/>
      <c r="BM637" s="39"/>
      <c r="BN637" s="39"/>
      <c r="BO637" s="39"/>
      <c r="BP637" s="39"/>
      <c r="BQ637" s="39"/>
      <c r="BR637" s="39"/>
      <c r="BS637" s="39"/>
    </row>
    <row r="638" spans="1:71" x14ac:dyDescent="0.25">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c r="AA638" s="39"/>
      <c r="AB638" s="39"/>
      <c r="AC638" s="39"/>
      <c r="AD638" s="39"/>
      <c r="AE638" s="39"/>
      <c r="AF638" s="39"/>
      <c r="AG638" s="39"/>
      <c r="AH638" s="39"/>
      <c r="AI638" s="39"/>
      <c r="AJ638" s="39"/>
      <c r="AK638" s="39"/>
      <c r="AL638" s="39"/>
      <c r="AM638" s="39"/>
      <c r="AN638" s="39"/>
      <c r="AO638" s="39"/>
      <c r="AP638" s="39"/>
      <c r="AQ638" s="39"/>
      <c r="AR638" s="39"/>
      <c r="AS638" s="39"/>
      <c r="AT638" s="39"/>
      <c r="AU638" s="39"/>
      <c r="AV638" s="39"/>
      <c r="AW638" s="39"/>
      <c r="AX638" s="39"/>
      <c r="AY638" s="39"/>
      <c r="AZ638" s="39"/>
      <c r="BA638" s="39"/>
      <c r="BB638" s="39"/>
      <c r="BC638" s="39"/>
      <c r="BD638" s="39"/>
      <c r="BE638" s="39"/>
      <c r="BF638" s="39"/>
      <c r="BG638" s="39"/>
      <c r="BH638" s="39"/>
      <c r="BI638" s="39"/>
      <c r="BJ638" s="39"/>
      <c r="BK638" s="39"/>
      <c r="BL638" s="39"/>
      <c r="BM638" s="39"/>
      <c r="BN638" s="39"/>
      <c r="BO638" s="39"/>
      <c r="BP638" s="39"/>
      <c r="BQ638" s="39"/>
      <c r="BR638" s="39"/>
      <c r="BS638" s="39"/>
    </row>
    <row r="639" spans="1:71" x14ac:dyDescent="0.25">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c r="AA639" s="39"/>
      <c r="AB639" s="39"/>
      <c r="AC639" s="39"/>
      <c r="AD639" s="39"/>
      <c r="AE639" s="39"/>
      <c r="AF639" s="39"/>
      <c r="AG639" s="39"/>
      <c r="AH639" s="39"/>
      <c r="AI639" s="39"/>
      <c r="AJ639" s="39"/>
      <c r="AK639" s="39"/>
      <c r="AL639" s="39"/>
      <c r="AM639" s="39"/>
      <c r="AN639" s="39"/>
      <c r="AO639" s="39"/>
      <c r="AP639" s="39"/>
      <c r="AQ639" s="39"/>
      <c r="AR639" s="39"/>
      <c r="AS639" s="39"/>
      <c r="AT639" s="39"/>
      <c r="AU639" s="39"/>
      <c r="AV639" s="39"/>
      <c r="AW639" s="39"/>
      <c r="AX639" s="39"/>
      <c r="AY639" s="39"/>
      <c r="AZ639" s="39"/>
      <c r="BA639" s="39"/>
      <c r="BB639" s="39"/>
      <c r="BC639" s="39"/>
      <c r="BD639" s="39"/>
      <c r="BE639" s="39"/>
      <c r="BF639" s="39"/>
      <c r="BG639" s="39"/>
      <c r="BH639" s="39"/>
      <c r="BI639" s="39"/>
      <c r="BJ639" s="39"/>
      <c r="BK639" s="39"/>
      <c r="BL639" s="39"/>
      <c r="BM639" s="39"/>
      <c r="BN639" s="39"/>
      <c r="BO639" s="39"/>
      <c r="BP639" s="39"/>
      <c r="BQ639" s="39"/>
      <c r="BR639" s="39"/>
      <c r="BS639" s="39"/>
    </row>
    <row r="640" spans="1:71" x14ac:dyDescent="0.25">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c r="AA640" s="39"/>
      <c r="AB640" s="39"/>
      <c r="AC640" s="39"/>
      <c r="AD640" s="39"/>
      <c r="AE640" s="39"/>
      <c r="AF640" s="39"/>
      <c r="AG640" s="39"/>
      <c r="AH640" s="39"/>
      <c r="AI640" s="39"/>
      <c r="AJ640" s="39"/>
      <c r="AK640" s="39"/>
      <c r="AL640" s="39"/>
      <c r="AM640" s="39"/>
      <c r="AN640" s="39"/>
      <c r="AO640" s="39"/>
      <c r="AP640" s="39"/>
      <c r="AQ640" s="39"/>
      <c r="AR640" s="39"/>
      <c r="AS640" s="39"/>
      <c r="AT640" s="39"/>
      <c r="AU640" s="39"/>
      <c r="AV640" s="39"/>
      <c r="AW640" s="39"/>
      <c r="AX640" s="39"/>
      <c r="AY640" s="39"/>
      <c r="AZ640" s="39"/>
      <c r="BA640" s="39"/>
      <c r="BB640" s="39"/>
      <c r="BC640" s="39"/>
      <c r="BD640" s="39"/>
      <c r="BE640" s="39"/>
      <c r="BF640" s="39"/>
      <c r="BG640" s="39"/>
      <c r="BH640" s="39"/>
      <c r="BI640" s="39"/>
      <c r="BJ640" s="39"/>
      <c r="BK640" s="39"/>
      <c r="BL640" s="39"/>
      <c r="BM640" s="39"/>
      <c r="BN640" s="39"/>
      <c r="BO640" s="39"/>
      <c r="BP640" s="39"/>
      <c r="BQ640" s="39"/>
      <c r="BR640" s="39"/>
      <c r="BS640" s="39"/>
    </row>
    <row r="641" spans="1:71" x14ac:dyDescent="0.25">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c r="AA641" s="39"/>
      <c r="AB641" s="39"/>
      <c r="AC641" s="39"/>
      <c r="AD641" s="39"/>
      <c r="AE641" s="39"/>
      <c r="AF641" s="39"/>
      <c r="AG641" s="39"/>
      <c r="AH641" s="39"/>
      <c r="AI641" s="39"/>
      <c r="AJ641" s="39"/>
      <c r="AK641" s="39"/>
      <c r="AL641" s="39"/>
      <c r="AM641" s="39"/>
      <c r="AN641" s="39"/>
      <c r="AO641" s="39"/>
      <c r="AP641" s="39"/>
      <c r="AQ641" s="39"/>
      <c r="AR641" s="39"/>
      <c r="AS641" s="39"/>
      <c r="AT641" s="39"/>
      <c r="AU641" s="39"/>
      <c r="AV641" s="39"/>
      <c r="AW641" s="39"/>
      <c r="AX641" s="39"/>
      <c r="AY641" s="39"/>
      <c r="AZ641" s="39"/>
      <c r="BA641" s="39"/>
      <c r="BB641" s="39"/>
      <c r="BC641" s="39"/>
      <c r="BD641" s="39"/>
      <c r="BE641" s="39"/>
      <c r="BF641" s="39"/>
      <c r="BG641" s="39"/>
      <c r="BH641" s="39"/>
      <c r="BI641" s="39"/>
      <c r="BJ641" s="39"/>
      <c r="BK641" s="39"/>
      <c r="BL641" s="39"/>
      <c r="BM641" s="39"/>
      <c r="BN641" s="39"/>
      <c r="BO641" s="39"/>
      <c r="BP641" s="39"/>
      <c r="BQ641" s="39"/>
      <c r="BR641" s="39"/>
      <c r="BS641" s="39"/>
    </row>
    <row r="642" spans="1:71" x14ac:dyDescent="0.25">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c r="AA642" s="39"/>
      <c r="AB642" s="39"/>
      <c r="AC642" s="39"/>
      <c r="AD642" s="39"/>
      <c r="AE642" s="39"/>
      <c r="AF642" s="39"/>
      <c r="AG642" s="39"/>
      <c r="AH642" s="39"/>
      <c r="AI642" s="39"/>
      <c r="AJ642" s="39"/>
      <c r="AK642" s="39"/>
      <c r="AL642" s="39"/>
      <c r="AM642" s="39"/>
      <c r="AN642" s="39"/>
      <c r="AO642" s="39"/>
      <c r="AP642" s="39"/>
      <c r="AQ642" s="39"/>
      <c r="AR642" s="39"/>
      <c r="AS642" s="39"/>
      <c r="AT642" s="39"/>
      <c r="AU642" s="39"/>
      <c r="AV642" s="39"/>
      <c r="AW642" s="39"/>
      <c r="AX642" s="39"/>
      <c r="AY642" s="39"/>
      <c r="AZ642" s="39"/>
      <c r="BA642" s="39"/>
      <c r="BB642" s="39"/>
      <c r="BC642" s="39"/>
      <c r="BD642" s="39"/>
      <c r="BE642" s="39"/>
      <c r="BF642" s="39"/>
      <c r="BG642" s="39"/>
      <c r="BH642" s="39"/>
      <c r="BI642" s="39"/>
      <c r="BJ642" s="39"/>
      <c r="BK642" s="39"/>
      <c r="BL642" s="39"/>
      <c r="BM642" s="39"/>
      <c r="BN642" s="39"/>
      <c r="BO642" s="39"/>
      <c r="BP642" s="39"/>
      <c r="BQ642" s="39"/>
      <c r="BR642" s="39"/>
      <c r="BS642" s="39"/>
    </row>
    <row r="643" spans="1:71" x14ac:dyDescent="0.25">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c r="AA643" s="39"/>
      <c r="AB643" s="39"/>
      <c r="AC643" s="39"/>
      <c r="AD643" s="39"/>
      <c r="AE643" s="39"/>
      <c r="AF643" s="39"/>
      <c r="AG643" s="39"/>
      <c r="AH643" s="39"/>
      <c r="AI643" s="39"/>
      <c r="AJ643" s="39"/>
      <c r="AK643" s="39"/>
      <c r="AL643" s="39"/>
      <c r="AM643" s="39"/>
      <c r="AN643" s="39"/>
      <c r="AO643" s="39"/>
      <c r="AP643" s="39"/>
      <c r="AQ643" s="39"/>
      <c r="AR643" s="39"/>
      <c r="AS643" s="39"/>
      <c r="AT643" s="39"/>
      <c r="AU643" s="39"/>
      <c r="AV643" s="39"/>
      <c r="AW643" s="39"/>
      <c r="AX643" s="39"/>
      <c r="AY643" s="39"/>
      <c r="AZ643" s="39"/>
      <c r="BA643" s="39"/>
      <c r="BB643" s="39"/>
      <c r="BC643" s="39"/>
      <c r="BD643" s="39"/>
      <c r="BE643" s="39"/>
      <c r="BF643" s="39"/>
      <c r="BG643" s="39"/>
      <c r="BH643" s="39"/>
      <c r="BI643" s="39"/>
      <c r="BJ643" s="39"/>
      <c r="BK643" s="39"/>
      <c r="BL643" s="39"/>
      <c r="BM643" s="39"/>
      <c r="BN643" s="39"/>
      <c r="BO643" s="39"/>
      <c r="BP643" s="39"/>
      <c r="BQ643" s="39"/>
      <c r="BR643" s="39"/>
      <c r="BS643" s="39"/>
    </row>
    <row r="644" spans="1:71" x14ac:dyDescent="0.25">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c r="AD644" s="39"/>
      <c r="AE644" s="39"/>
      <c r="AF644" s="39"/>
      <c r="AG644" s="39"/>
      <c r="AH644" s="39"/>
      <c r="AI644" s="39"/>
      <c r="AJ644" s="39"/>
      <c r="AK644" s="39"/>
      <c r="AL644" s="39"/>
      <c r="AM644" s="39"/>
      <c r="AN644" s="39"/>
      <c r="AO644" s="39"/>
      <c r="AP644" s="39"/>
      <c r="AQ644" s="39"/>
      <c r="AR644" s="39"/>
      <c r="AS644" s="39"/>
      <c r="AT644" s="39"/>
      <c r="AU644" s="39"/>
      <c r="AV644" s="39"/>
      <c r="AW644" s="39"/>
      <c r="AX644" s="39"/>
      <c r="AY644" s="39"/>
      <c r="AZ644" s="39"/>
      <c r="BA644" s="39"/>
      <c r="BB644" s="39"/>
      <c r="BC644" s="39"/>
      <c r="BD644" s="39"/>
      <c r="BE644" s="39"/>
      <c r="BF644" s="39"/>
      <c r="BG644" s="39"/>
      <c r="BH644" s="39"/>
      <c r="BI644" s="39"/>
      <c r="BJ644" s="39"/>
      <c r="BK644" s="39"/>
      <c r="BL644" s="39"/>
      <c r="BM644" s="39"/>
      <c r="BN644" s="39"/>
      <c r="BO644" s="39"/>
      <c r="BP644" s="39"/>
      <c r="BQ644" s="39"/>
      <c r="BR644" s="39"/>
      <c r="BS644" s="39"/>
    </row>
    <row r="645" spans="1:71" x14ac:dyDescent="0.25">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c r="AD645" s="39"/>
      <c r="AE645" s="39"/>
      <c r="AF645" s="39"/>
      <c r="AG645" s="39"/>
      <c r="AH645" s="39"/>
      <c r="AI645" s="39"/>
      <c r="AJ645" s="39"/>
      <c r="AK645" s="39"/>
      <c r="AL645" s="39"/>
      <c r="AM645" s="39"/>
      <c r="AN645" s="39"/>
      <c r="AO645" s="39"/>
      <c r="AP645" s="39"/>
      <c r="AQ645" s="39"/>
      <c r="AR645" s="39"/>
      <c r="AS645" s="39"/>
      <c r="AT645" s="39"/>
      <c r="AU645" s="39"/>
      <c r="AV645" s="39"/>
      <c r="AW645" s="39"/>
      <c r="AX645" s="39"/>
      <c r="AY645" s="39"/>
      <c r="AZ645" s="39"/>
      <c r="BA645" s="39"/>
      <c r="BB645" s="39"/>
      <c r="BC645" s="39"/>
      <c r="BD645" s="39"/>
      <c r="BE645" s="39"/>
      <c r="BF645" s="39"/>
      <c r="BG645" s="39"/>
      <c r="BH645" s="39"/>
      <c r="BI645" s="39"/>
      <c r="BJ645" s="39"/>
      <c r="BK645" s="39"/>
      <c r="BL645" s="39"/>
      <c r="BM645" s="39"/>
      <c r="BN645" s="39"/>
      <c r="BO645" s="39"/>
      <c r="BP645" s="39"/>
      <c r="BQ645" s="39"/>
      <c r="BR645" s="39"/>
      <c r="BS645" s="39"/>
    </row>
    <row r="646" spans="1:71" x14ac:dyDescent="0.25">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c r="AA646" s="39"/>
      <c r="AB646" s="39"/>
      <c r="AC646" s="39"/>
      <c r="AD646" s="39"/>
      <c r="AE646" s="39"/>
      <c r="AF646" s="39"/>
      <c r="AG646" s="39"/>
      <c r="AH646" s="39"/>
      <c r="AI646" s="39"/>
      <c r="AJ646" s="39"/>
      <c r="AK646" s="39"/>
      <c r="AL646" s="39"/>
      <c r="AM646" s="39"/>
      <c r="AN646" s="39"/>
      <c r="AO646" s="39"/>
      <c r="AP646" s="39"/>
      <c r="AQ646" s="39"/>
      <c r="AR646" s="39"/>
      <c r="AS646" s="39"/>
      <c r="AT646" s="39"/>
      <c r="AU646" s="39"/>
      <c r="AV646" s="39"/>
      <c r="AW646" s="39"/>
      <c r="AX646" s="39"/>
      <c r="AY646" s="39"/>
      <c r="AZ646" s="39"/>
      <c r="BA646" s="39"/>
      <c r="BB646" s="39"/>
      <c r="BC646" s="39"/>
      <c r="BD646" s="39"/>
      <c r="BE646" s="39"/>
      <c r="BF646" s="39"/>
      <c r="BG646" s="39"/>
      <c r="BH646" s="39"/>
      <c r="BI646" s="39"/>
      <c r="BJ646" s="39"/>
      <c r="BK646" s="39"/>
      <c r="BL646" s="39"/>
      <c r="BM646" s="39"/>
      <c r="BN646" s="39"/>
      <c r="BO646" s="39"/>
      <c r="BP646" s="39"/>
      <c r="BQ646" s="39"/>
      <c r="BR646" s="39"/>
      <c r="BS646" s="39"/>
    </row>
    <row r="647" spans="1:71" x14ac:dyDescent="0.25">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c r="AA647" s="39"/>
      <c r="AB647" s="39"/>
      <c r="AC647" s="39"/>
      <c r="AD647" s="39"/>
      <c r="AE647" s="39"/>
      <c r="AF647" s="39"/>
      <c r="AG647" s="39"/>
      <c r="AH647" s="39"/>
      <c r="AI647" s="39"/>
      <c r="AJ647" s="39"/>
      <c r="AK647" s="39"/>
      <c r="AL647" s="39"/>
      <c r="AM647" s="39"/>
      <c r="AN647" s="39"/>
      <c r="AO647" s="39"/>
      <c r="AP647" s="39"/>
      <c r="AQ647" s="39"/>
      <c r="AR647" s="39"/>
      <c r="AS647" s="39"/>
      <c r="AT647" s="39"/>
      <c r="AU647" s="39"/>
      <c r="AV647" s="39"/>
      <c r="AW647" s="39"/>
      <c r="AX647" s="39"/>
      <c r="AY647" s="39"/>
      <c r="AZ647" s="39"/>
      <c r="BA647" s="39"/>
      <c r="BB647" s="39"/>
      <c r="BC647" s="39"/>
      <c r="BD647" s="39"/>
      <c r="BE647" s="39"/>
      <c r="BF647" s="39"/>
      <c r="BG647" s="39"/>
      <c r="BH647" s="39"/>
      <c r="BI647" s="39"/>
      <c r="BJ647" s="39"/>
      <c r="BK647" s="39"/>
      <c r="BL647" s="39"/>
      <c r="BM647" s="39"/>
      <c r="BN647" s="39"/>
      <c r="BO647" s="39"/>
      <c r="BP647" s="39"/>
      <c r="BQ647" s="39"/>
      <c r="BR647" s="39"/>
      <c r="BS647" s="39"/>
    </row>
    <row r="648" spans="1:71" x14ac:dyDescent="0.25">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c r="AA648" s="39"/>
      <c r="AB648" s="39"/>
      <c r="AC648" s="39"/>
      <c r="AD648" s="39"/>
      <c r="AE648" s="39"/>
      <c r="AF648" s="39"/>
      <c r="AG648" s="39"/>
      <c r="AH648" s="39"/>
      <c r="AI648" s="39"/>
      <c r="AJ648" s="39"/>
      <c r="AK648" s="39"/>
      <c r="AL648" s="39"/>
      <c r="AM648" s="39"/>
      <c r="AN648" s="39"/>
      <c r="AO648" s="39"/>
      <c r="AP648" s="39"/>
      <c r="AQ648" s="39"/>
      <c r="AR648" s="39"/>
      <c r="AS648" s="39"/>
      <c r="AT648" s="39"/>
      <c r="AU648" s="39"/>
      <c r="AV648" s="39"/>
      <c r="AW648" s="39"/>
      <c r="AX648" s="39"/>
      <c r="AY648" s="39"/>
      <c r="AZ648" s="39"/>
      <c r="BA648" s="39"/>
      <c r="BB648" s="39"/>
      <c r="BC648" s="39"/>
      <c r="BD648" s="39"/>
      <c r="BE648" s="39"/>
      <c r="BF648" s="39"/>
      <c r="BG648" s="39"/>
      <c r="BH648" s="39"/>
      <c r="BI648" s="39"/>
      <c r="BJ648" s="39"/>
      <c r="BK648" s="39"/>
      <c r="BL648" s="39"/>
      <c r="BM648" s="39"/>
      <c r="BN648" s="39"/>
      <c r="BO648" s="39"/>
      <c r="BP648" s="39"/>
      <c r="BQ648" s="39"/>
      <c r="BR648" s="39"/>
      <c r="BS648" s="39"/>
    </row>
    <row r="649" spans="1:71" x14ac:dyDescent="0.25">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c r="AA649" s="39"/>
      <c r="AB649" s="39"/>
      <c r="AC649" s="39"/>
      <c r="AD649" s="39"/>
      <c r="AE649" s="39"/>
      <c r="AF649" s="39"/>
      <c r="AG649" s="39"/>
      <c r="AH649" s="39"/>
      <c r="AI649" s="39"/>
      <c r="AJ649" s="39"/>
      <c r="AK649" s="39"/>
      <c r="AL649" s="39"/>
      <c r="AM649" s="39"/>
      <c r="AN649" s="39"/>
      <c r="AO649" s="39"/>
      <c r="AP649" s="39"/>
      <c r="AQ649" s="39"/>
      <c r="AR649" s="39"/>
      <c r="AS649" s="39"/>
      <c r="AT649" s="39"/>
      <c r="AU649" s="39"/>
      <c r="AV649" s="39"/>
      <c r="AW649" s="39"/>
      <c r="AX649" s="39"/>
      <c r="AY649" s="39"/>
      <c r="AZ649" s="39"/>
      <c r="BA649" s="39"/>
      <c r="BB649" s="39"/>
      <c r="BC649" s="39"/>
      <c r="BD649" s="39"/>
      <c r="BE649" s="39"/>
      <c r="BF649" s="39"/>
      <c r="BG649" s="39"/>
      <c r="BH649" s="39"/>
      <c r="BI649" s="39"/>
      <c r="BJ649" s="39"/>
      <c r="BK649" s="39"/>
      <c r="BL649" s="39"/>
      <c r="BM649" s="39"/>
      <c r="BN649" s="39"/>
      <c r="BO649" s="39"/>
      <c r="BP649" s="39"/>
      <c r="BQ649" s="39"/>
      <c r="BR649" s="39"/>
      <c r="BS649" s="39"/>
    </row>
    <row r="650" spans="1:71" x14ac:dyDescent="0.25">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c r="AA650" s="39"/>
      <c r="AB650" s="39"/>
      <c r="AC650" s="39"/>
      <c r="AD650" s="39"/>
      <c r="AE650" s="39"/>
      <c r="AF650" s="39"/>
      <c r="AG650" s="39"/>
      <c r="AH650" s="39"/>
      <c r="AI650" s="39"/>
      <c r="AJ650" s="39"/>
      <c r="AK650" s="39"/>
      <c r="AL650" s="39"/>
      <c r="AM650" s="39"/>
      <c r="AN650" s="39"/>
      <c r="AO650" s="39"/>
      <c r="AP650" s="39"/>
      <c r="AQ650" s="39"/>
      <c r="AR650" s="39"/>
      <c r="AS650" s="39"/>
      <c r="AT650" s="39"/>
      <c r="AU650" s="39"/>
      <c r="AV650" s="39"/>
      <c r="AW650" s="39"/>
      <c r="AX650" s="39"/>
      <c r="AY650" s="39"/>
      <c r="AZ650" s="39"/>
      <c r="BA650" s="39"/>
      <c r="BB650" s="39"/>
      <c r="BC650" s="39"/>
      <c r="BD650" s="39"/>
      <c r="BE650" s="39"/>
      <c r="BF650" s="39"/>
      <c r="BG650" s="39"/>
      <c r="BH650" s="39"/>
      <c r="BI650" s="39"/>
      <c r="BJ650" s="39"/>
      <c r="BK650" s="39"/>
      <c r="BL650" s="39"/>
      <c r="BM650" s="39"/>
      <c r="BN650" s="39"/>
      <c r="BO650" s="39"/>
      <c r="BP650" s="39"/>
      <c r="BQ650" s="39"/>
      <c r="BR650" s="39"/>
      <c r="BS650" s="39"/>
    </row>
    <row r="651" spans="1:71" x14ac:dyDescent="0.25">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c r="AA651" s="39"/>
      <c r="AB651" s="39"/>
      <c r="AC651" s="39"/>
      <c r="AD651" s="39"/>
      <c r="AE651" s="39"/>
      <c r="AF651" s="39"/>
      <c r="AG651" s="39"/>
      <c r="AH651" s="39"/>
      <c r="AI651" s="39"/>
      <c r="AJ651" s="39"/>
      <c r="AK651" s="39"/>
      <c r="AL651" s="39"/>
      <c r="AM651" s="39"/>
      <c r="AN651" s="39"/>
      <c r="AO651" s="39"/>
      <c r="AP651" s="39"/>
      <c r="AQ651" s="39"/>
      <c r="AR651" s="39"/>
      <c r="AS651" s="39"/>
      <c r="AT651" s="39"/>
      <c r="AU651" s="39"/>
      <c r="AV651" s="39"/>
      <c r="AW651" s="39"/>
      <c r="AX651" s="39"/>
      <c r="AY651" s="39"/>
      <c r="AZ651" s="39"/>
      <c r="BA651" s="39"/>
      <c r="BB651" s="39"/>
      <c r="BC651" s="39"/>
      <c r="BD651" s="39"/>
      <c r="BE651" s="39"/>
      <c r="BF651" s="39"/>
      <c r="BG651" s="39"/>
      <c r="BH651" s="39"/>
      <c r="BI651" s="39"/>
      <c r="BJ651" s="39"/>
      <c r="BK651" s="39"/>
      <c r="BL651" s="39"/>
      <c r="BM651" s="39"/>
      <c r="BN651" s="39"/>
      <c r="BO651" s="39"/>
      <c r="BP651" s="39"/>
      <c r="BQ651" s="39"/>
      <c r="BR651" s="39"/>
      <c r="BS651" s="39"/>
    </row>
    <row r="652" spans="1:71" x14ac:dyDescent="0.25">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c r="AA652" s="39"/>
      <c r="AB652" s="39"/>
      <c r="AC652" s="39"/>
      <c r="AD652" s="39"/>
      <c r="AE652" s="39"/>
      <c r="AF652" s="39"/>
      <c r="AG652" s="39"/>
      <c r="AH652" s="39"/>
      <c r="AI652" s="39"/>
      <c r="AJ652" s="39"/>
      <c r="AK652" s="39"/>
      <c r="AL652" s="39"/>
      <c r="AM652" s="39"/>
      <c r="AN652" s="39"/>
      <c r="AO652" s="39"/>
      <c r="AP652" s="39"/>
      <c r="AQ652" s="39"/>
      <c r="AR652" s="39"/>
      <c r="AS652" s="39"/>
      <c r="AT652" s="39"/>
      <c r="AU652" s="39"/>
      <c r="AV652" s="39"/>
      <c r="AW652" s="39"/>
      <c r="AX652" s="39"/>
      <c r="AY652" s="39"/>
      <c r="AZ652" s="39"/>
      <c r="BA652" s="39"/>
      <c r="BB652" s="39"/>
      <c r="BC652" s="39"/>
      <c r="BD652" s="39"/>
      <c r="BE652" s="39"/>
      <c r="BF652" s="39"/>
      <c r="BG652" s="39"/>
      <c r="BH652" s="39"/>
      <c r="BI652" s="39"/>
      <c r="BJ652" s="39"/>
      <c r="BK652" s="39"/>
      <c r="BL652" s="39"/>
      <c r="BM652" s="39"/>
      <c r="BN652" s="39"/>
      <c r="BO652" s="39"/>
      <c r="BP652" s="39"/>
      <c r="BQ652" s="39"/>
      <c r="BR652" s="39"/>
      <c r="BS652" s="39"/>
    </row>
    <row r="653" spans="1:71" x14ac:dyDescent="0.25">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c r="AA653" s="39"/>
      <c r="AB653" s="39"/>
      <c r="AC653" s="39"/>
      <c r="AD653" s="39"/>
      <c r="AE653" s="39"/>
      <c r="AF653" s="39"/>
      <c r="AG653" s="39"/>
      <c r="AH653" s="39"/>
      <c r="AI653" s="39"/>
      <c r="AJ653" s="39"/>
      <c r="AK653" s="39"/>
      <c r="AL653" s="39"/>
      <c r="AM653" s="39"/>
      <c r="AN653" s="39"/>
      <c r="AO653" s="39"/>
      <c r="AP653" s="39"/>
      <c r="AQ653" s="39"/>
      <c r="AR653" s="39"/>
      <c r="AS653" s="39"/>
      <c r="AT653" s="39"/>
      <c r="AU653" s="39"/>
      <c r="AV653" s="39"/>
      <c r="AW653" s="39"/>
      <c r="AX653" s="39"/>
      <c r="AY653" s="39"/>
      <c r="AZ653" s="39"/>
      <c r="BA653" s="39"/>
      <c r="BB653" s="39"/>
      <c r="BC653" s="39"/>
      <c r="BD653" s="39"/>
      <c r="BE653" s="39"/>
      <c r="BF653" s="39"/>
      <c r="BG653" s="39"/>
      <c r="BH653" s="39"/>
      <c r="BI653" s="39"/>
      <c r="BJ653" s="39"/>
      <c r="BK653" s="39"/>
      <c r="BL653" s="39"/>
      <c r="BM653" s="39"/>
      <c r="BN653" s="39"/>
      <c r="BO653" s="39"/>
      <c r="BP653" s="39"/>
      <c r="BQ653" s="39"/>
      <c r="BR653" s="39"/>
      <c r="BS653" s="39"/>
    </row>
    <row r="654" spans="1:71" x14ac:dyDescent="0.25">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c r="AA654" s="39"/>
      <c r="AB654" s="39"/>
      <c r="AC654" s="39"/>
      <c r="AD654" s="39"/>
      <c r="AE654" s="39"/>
      <c r="AF654" s="39"/>
      <c r="AG654" s="39"/>
      <c r="AH654" s="39"/>
      <c r="AI654" s="39"/>
      <c r="AJ654" s="39"/>
      <c r="AK654" s="39"/>
      <c r="AL654" s="39"/>
      <c r="AM654" s="39"/>
      <c r="AN654" s="39"/>
      <c r="AO654" s="39"/>
      <c r="AP654" s="39"/>
      <c r="AQ654" s="39"/>
      <c r="AR654" s="39"/>
      <c r="AS654" s="39"/>
      <c r="AT654" s="39"/>
      <c r="AU654" s="39"/>
      <c r="AV654" s="39"/>
      <c r="AW654" s="39"/>
      <c r="AX654" s="39"/>
      <c r="AY654" s="39"/>
      <c r="AZ654" s="39"/>
      <c r="BA654" s="39"/>
      <c r="BB654" s="39"/>
      <c r="BC654" s="39"/>
      <c r="BD654" s="39"/>
      <c r="BE654" s="39"/>
      <c r="BF654" s="39"/>
      <c r="BG654" s="39"/>
      <c r="BH654" s="39"/>
      <c r="BI654" s="39"/>
      <c r="BJ654" s="39"/>
      <c r="BK654" s="39"/>
      <c r="BL654" s="39"/>
      <c r="BM654" s="39"/>
      <c r="BN654" s="39"/>
      <c r="BO654" s="39"/>
      <c r="BP654" s="39"/>
      <c r="BQ654" s="39"/>
      <c r="BR654" s="39"/>
      <c r="BS654" s="39"/>
    </row>
    <row r="655" spans="1:71" x14ac:dyDescent="0.25">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c r="AA655" s="39"/>
      <c r="AB655" s="39"/>
      <c r="AC655" s="39"/>
      <c r="AD655" s="39"/>
      <c r="AE655" s="39"/>
      <c r="AF655" s="39"/>
      <c r="AG655" s="39"/>
      <c r="AH655" s="39"/>
      <c r="AI655" s="39"/>
      <c r="AJ655" s="39"/>
      <c r="AK655" s="39"/>
      <c r="AL655" s="39"/>
      <c r="AM655" s="39"/>
      <c r="AN655" s="39"/>
      <c r="AO655" s="39"/>
      <c r="AP655" s="39"/>
      <c r="AQ655" s="39"/>
      <c r="AR655" s="39"/>
      <c r="AS655" s="39"/>
      <c r="AT655" s="39"/>
      <c r="AU655" s="39"/>
      <c r="AV655" s="39"/>
      <c r="AW655" s="39"/>
      <c r="AX655" s="39"/>
      <c r="AY655" s="39"/>
      <c r="AZ655" s="39"/>
      <c r="BA655" s="39"/>
      <c r="BB655" s="39"/>
      <c r="BC655" s="39"/>
      <c r="BD655" s="39"/>
      <c r="BE655" s="39"/>
      <c r="BF655" s="39"/>
      <c r="BG655" s="39"/>
      <c r="BH655" s="39"/>
      <c r="BI655" s="39"/>
      <c r="BJ655" s="39"/>
      <c r="BK655" s="39"/>
      <c r="BL655" s="39"/>
      <c r="BM655" s="39"/>
      <c r="BN655" s="39"/>
      <c r="BO655" s="39"/>
      <c r="BP655" s="39"/>
      <c r="BQ655" s="39"/>
      <c r="BR655" s="39"/>
      <c r="BS655" s="39"/>
    </row>
    <row r="656" spans="1:71" x14ac:dyDescent="0.25">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c r="AA656" s="39"/>
      <c r="AB656" s="39"/>
      <c r="AC656" s="39"/>
      <c r="AD656" s="39"/>
      <c r="AE656" s="39"/>
      <c r="AF656" s="39"/>
      <c r="AG656" s="39"/>
      <c r="AH656" s="39"/>
      <c r="AI656" s="39"/>
      <c r="AJ656" s="39"/>
      <c r="AK656" s="39"/>
      <c r="AL656" s="39"/>
      <c r="AM656" s="39"/>
      <c r="AN656" s="39"/>
      <c r="AO656" s="39"/>
      <c r="AP656" s="39"/>
      <c r="AQ656" s="39"/>
      <c r="AR656" s="39"/>
      <c r="AS656" s="39"/>
      <c r="AT656" s="39"/>
      <c r="AU656" s="39"/>
      <c r="AV656" s="39"/>
      <c r="AW656" s="39"/>
      <c r="AX656" s="39"/>
      <c r="AY656" s="39"/>
      <c r="AZ656" s="39"/>
      <c r="BA656" s="39"/>
      <c r="BB656" s="39"/>
      <c r="BC656" s="39"/>
      <c r="BD656" s="39"/>
      <c r="BE656" s="39"/>
      <c r="BF656" s="39"/>
      <c r="BG656" s="39"/>
      <c r="BH656" s="39"/>
      <c r="BI656" s="39"/>
      <c r="BJ656" s="39"/>
      <c r="BK656" s="39"/>
      <c r="BL656" s="39"/>
      <c r="BM656" s="39"/>
      <c r="BN656" s="39"/>
      <c r="BO656" s="39"/>
      <c r="BP656" s="39"/>
      <c r="BQ656" s="39"/>
      <c r="BR656" s="39"/>
      <c r="BS656" s="39"/>
    </row>
    <row r="657" spans="1:71" x14ac:dyDescent="0.25">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c r="AA657" s="39"/>
      <c r="AB657" s="39"/>
      <c r="AC657" s="39"/>
      <c r="AD657" s="39"/>
      <c r="AE657" s="39"/>
      <c r="AF657" s="39"/>
      <c r="AG657" s="39"/>
      <c r="AH657" s="39"/>
      <c r="AI657" s="39"/>
      <c r="AJ657" s="39"/>
      <c r="AK657" s="39"/>
      <c r="AL657" s="39"/>
      <c r="AM657" s="39"/>
      <c r="AN657" s="39"/>
      <c r="AO657" s="39"/>
      <c r="AP657" s="39"/>
      <c r="AQ657" s="39"/>
      <c r="AR657" s="39"/>
      <c r="AS657" s="39"/>
      <c r="AT657" s="39"/>
      <c r="AU657" s="39"/>
      <c r="AV657" s="39"/>
      <c r="AW657" s="39"/>
      <c r="AX657" s="39"/>
      <c r="AY657" s="39"/>
      <c r="AZ657" s="39"/>
      <c r="BA657" s="39"/>
      <c r="BB657" s="39"/>
      <c r="BC657" s="39"/>
      <c r="BD657" s="39"/>
      <c r="BE657" s="39"/>
      <c r="BF657" s="39"/>
      <c r="BG657" s="39"/>
      <c r="BH657" s="39"/>
      <c r="BI657" s="39"/>
      <c r="BJ657" s="39"/>
      <c r="BK657" s="39"/>
      <c r="BL657" s="39"/>
      <c r="BM657" s="39"/>
      <c r="BN657" s="39"/>
      <c r="BO657" s="39"/>
      <c r="BP657" s="39"/>
      <c r="BQ657" s="39"/>
      <c r="BR657" s="39"/>
      <c r="BS657" s="39"/>
    </row>
    <row r="658" spans="1:71" x14ac:dyDescent="0.25">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c r="AA658" s="39"/>
      <c r="AB658" s="39"/>
      <c r="AC658" s="39"/>
      <c r="AD658" s="39"/>
      <c r="AE658" s="39"/>
      <c r="AF658" s="39"/>
      <c r="AG658" s="39"/>
      <c r="AH658" s="39"/>
      <c r="AI658" s="39"/>
      <c r="AJ658" s="39"/>
      <c r="AK658" s="39"/>
      <c r="AL658" s="39"/>
      <c r="AM658" s="39"/>
      <c r="AN658" s="39"/>
      <c r="AO658" s="39"/>
      <c r="AP658" s="39"/>
      <c r="AQ658" s="39"/>
      <c r="AR658" s="39"/>
      <c r="AS658" s="39"/>
      <c r="AT658" s="39"/>
      <c r="AU658" s="39"/>
      <c r="AV658" s="39"/>
      <c r="AW658" s="39"/>
      <c r="AX658" s="39"/>
      <c r="AY658" s="39"/>
      <c r="AZ658" s="39"/>
      <c r="BA658" s="39"/>
      <c r="BB658" s="39"/>
      <c r="BC658" s="39"/>
      <c r="BD658" s="39"/>
      <c r="BE658" s="39"/>
      <c r="BF658" s="39"/>
      <c r="BG658" s="39"/>
      <c r="BH658" s="39"/>
      <c r="BI658" s="39"/>
      <c r="BJ658" s="39"/>
      <c r="BK658" s="39"/>
      <c r="BL658" s="39"/>
      <c r="BM658" s="39"/>
      <c r="BN658" s="39"/>
      <c r="BO658" s="39"/>
      <c r="BP658" s="39"/>
      <c r="BQ658" s="39"/>
      <c r="BR658" s="39"/>
      <c r="BS658" s="39"/>
    </row>
    <row r="659" spans="1:71" x14ac:dyDescent="0.25">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c r="AA659" s="39"/>
      <c r="AB659" s="39"/>
      <c r="AC659" s="39"/>
      <c r="AD659" s="39"/>
      <c r="AE659" s="39"/>
      <c r="AF659" s="39"/>
      <c r="AG659" s="39"/>
      <c r="AH659" s="39"/>
      <c r="AI659" s="39"/>
      <c r="AJ659" s="39"/>
      <c r="AK659" s="39"/>
      <c r="AL659" s="39"/>
      <c r="AM659" s="39"/>
      <c r="AN659" s="39"/>
      <c r="AO659" s="39"/>
      <c r="AP659" s="39"/>
      <c r="AQ659" s="39"/>
      <c r="AR659" s="39"/>
      <c r="AS659" s="39"/>
      <c r="AT659" s="39"/>
      <c r="AU659" s="39"/>
      <c r="AV659" s="39"/>
      <c r="AW659" s="39"/>
      <c r="AX659" s="39"/>
      <c r="AY659" s="39"/>
      <c r="AZ659" s="39"/>
      <c r="BA659" s="39"/>
      <c r="BB659" s="39"/>
      <c r="BC659" s="39"/>
      <c r="BD659" s="39"/>
      <c r="BE659" s="39"/>
      <c r="BF659" s="39"/>
      <c r="BG659" s="39"/>
      <c r="BH659" s="39"/>
      <c r="BI659" s="39"/>
      <c r="BJ659" s="39"/>
      <c r="BK659" s="39"/>
      <c r="BL659" s="39"/>
      <c r="BM659" s="39"/>
      <c r="BN659" s="39"/>
      <c r="BO659" s="39"/>
      <c r="BP659" s="39"/>
      <c r="BQ659" s="39"/>
      <c r="BR659" s="39"/>
      <c r="BS659" s="39"/>
    </row>
    <row r="660" spans="1:71" x14ac:dyDescent="0.25">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c r="AA660" s="39"/>
      <c r="AB660" s="39"/>
      <c r="AC660" s="39"/>
      <c r="AD660" s="39"/>
      <c r="AE660" s="39"/>
      <c r="AF660" s="39"/>
      <c r="AG660" s="39"/>
      <c r="AH660" s="39"/>
      <c r="AI660" s="39"/>
      <c r="AJ660" s="39"/>
      <c r="AK660" s="39"/>
      <c r="AL660" s="39"/>
      <c r="AM660" s="39"/>
      <c r="AN660" s="39"/>
      <c r="AO660" s="39"/>
      <c r="AP660" s="39"/>
      <c r="AQ660" s="39"/>
      <c r="AR660" s="39"/>
      <c r="AS660" s="39"/>
      <c r="AT660" s="39"/>
      <c r="AU660" s="39"/>
      <c r="AV660" s="39"/>
      <c r="AW660" s="39"/>
      <c r="AX660" s="39"/>
      <c r="AY660" s="39"/>
      <c r="AZ660" s="39"/>
      <c r="BA660" s="39"/>
      <c r="BB660" s="39"/>
      <c r="BC660" s="39"/>
      <c r="BD660" s="39"/>
      <c r="BE660" s="39"/>
      <c r="BF660" s="39"/>
      <c r="BG660" s="39"/>
      <c r="BH660" s="39"/>
      <c r="BI660" s="39"/>
      <c r="BJ660" s="39"/>
      <c r="BK660" s="39"/>
      <c r="BL660" s="39"/>
      <c r="BM660" s="39"/>
      <c r="BN660" s="39"/>
      <c r="BO660" s="39"/>
      <c r="BP660" s="39"/>
      <c r="BQ660" s="39"/>
      <c r="BR660" s="39"/>
      <c r="BS660" s="39"/>
    </row>
    <row r="661" spans="1:71" x14ac:dyDescent="0.25">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c r="AA661" s="39"/>
      <c r="AB661" s="39"/>
      <c r="AC661" s="39"/>
      <c r="AD661" s="39"/>
      <c r="AE661" s="39"/>
      <c r="AF661" s="39"/>
      <c r="AG661" s="39"/>
      <c r="AH661" s="39"/>
      <c r="AI661" s="39"/>
      <c r="AJ661" s="39"/>
      <c r="AK661" s="39"/>
      <c r="AL661" s="39"/>
      <c r="AM661" s="39"/>
      <c r="AN661" s="39"/>
      <c r="AO661" s="39"/>
      <c r="AP661" s="39"/>
      <c r="AQ661" s="39"/>
      <c r="AR661" s="39"/>
      <c r="AS661" s="39"/>
      <c r="AT661" s="39"/>
      <c r="AU661" s="39"/>
      <c r="AV661" s="39"/>
      <c r="AW661" s="39"/>
      <c r="AX661" s="39"/>
      <c r="AY661" s="39"/>
      <c r="AZ661" s="39"/>
      <c r="BA661" s="39"/>
      <c r="BB661" s="39"/>
      <c r="BC661" s="39"/>
      <c r="BD661" s="39"/>
      <c r="BE661" s="39"/>
      <c r="BF661" s="39"/>
      <c r="BG661" s="39"/>
      <c r="BH661" s="39"/>
      <c r="BI661" s="39"/>
      <c r="BJ661" s="39"/>
      <c r="BK661" s="39"/>
      <c r="BL661" s="39"/>
      <c r="BM661" s="39"/>
      <c r="BN661" s="39"/>
      <c r="BO661" s="39"/>
      <c r="BP661" s="39"/>
      <c r="BQ661" s="39"/>
      <c r="BR661" s="39"/>
      <c r="BS661" s="39"/>
    </row>
    <row r="662" spans="1:71" x14ac:dyDescent="0.25">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c r="AA662" s="39"/>
      <c r="AB662" s="39"/>
      <c r="AC662" s="39"/>
      <c r="AD662" s="39"/>
      <c r="AE662" s="39"/>
      <c r="AF662" s="39"/>
      <c r="AG662" s="39"/>
      <c r="AH662" s="39"/>
      <c r="AI662" s="39"/>
      <c r="AJ662" s="39"/>
      <c r="AK662" s="39"/>
      <c r="AL662" s="39"/>
      <c r="AM662" s="39"/>
      <c r="AN662" s="39"/>
      <c r="AO662" s="39"/>
      <c r="AP662" s="39"/>
      <c r="AQ662" s="39"/>
      <c r="AR662" s="39"/>
      <c r="AS662" s="39"/>
      <c r="AT662" s="39"/>
      <c r="AU662" s="39"/>
      <c r="AV662" s="39"/>
      <c r="AW662" s="39"/>
      <c r="AX662" s="39"/>
      <c r="AY662" s="39"/>
      <c r="AZ662" s="39"/>
      <c r="BA662" s="39"/>
      <c r="BB662" s="39"/>
      <c r="BC662" s="39"/>
      <c r="BD662" s="39"/>
      <c r="BE662" s="39"/>
      <c r="BF662" s="39"/>
      <c r="BG662" s="39"/>
      <c r="BH662" s="39"/>
      <c r="BI662" s="39"/>
      <c r="BJ662" s="39"/>
      <c r="BK662" s="39"/>
      <c r="BL662" s="39"/>
      <c r="BM662" s="39"/>
      <c r="BN662" s="39"/>
      <c r="BO662" s="39"/>
      <c r="BP662" s="39"/>
      <c r="BQ662" s="39"/>
      <c r="BR662" s="39"/>
      <c r="BS662" s="39"/>
    </row>
    <row r="663" spans="1:71" x14ac:dyDescent="0.25">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c r="AA663" s="39"/>
      <c r="AB663" s="39"/>
      <c r="AC663" s="39"/>
      <c r="AD663" s="39"/>
      <c r="AE663" s="39"/>
      <c r="AF663" s="39"/>
      <c r="AG663" s="39"/>
      <c r="AH663" s="39"/>
      <c r="AI663" s="39"/>
      <c r="AJ663" s="39"/>
      <c r="AK663" s="39"/>
      <c r="AL663" s="39"/>
      <c r="AM663" s="39"/>
      <c r="AN663" s="39"/>
      <c r="AO663" s="39"/>
      <c r="AP663" s="39"/>
      <c r="AQ663" s="39"/>
      <c r="AR663" s="39"/>
      <c r="AS663" s="39"/>
      <c r="AT663" s="39"/>
      <c r="AU663" s="39"/>
      <c r="AV663" s="39"/>
      <c r="AW663" s="39"/>
      <c r="AX663" s="39"/>
      <c r="AY663" s="39"/>
      <c r="AZ663" s="39"/>
      <c r="BA663" s="39"/>
      <c r="BB663" s="39"/>
      <c r="BC663" s="39"/>
      <c r="BD663" s="39"/>
      <c r="BE663" s="39"/>
      <c r="BF663" s="39"/>
      <c r="BG663" s="39"/>
      <c r="BH663" s="39"/>
      <c r="BI663" s="39"/>
      <c r="BJ663" s="39"/>
      <c r="BK663" s="39"/>
      <c r="BL663" s="39"/>
      <c r="BM663" s="39"/>
      <c r="BN663" s="39"/>
      <c r="BO663" s="39"/>
      <c r="BP663" s="39"/>
      <c r="BQ663" s="39"/>
      <c r="BR663" s="39"/>
      <c r="BS663" s="39"/>
    </row>
    <row r="664" spans="1:71" x14ac:dyDescent="0.25">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c r="AA664" s="39"/>
      <c r="AB664" s="39"/>
      <c r="AC664" s="39"/>
      <c r="AD664" s="39"/>
      <c r="AE664" s="39"/>
      <c r="AF664" s="39"/>
      <c r="AG664" s="39"/>
      <c r="AH664" s="39"/>
      <c r="AI664" s="39"/>
      <c r="AJ664" s="39"/>
      <c r="AK664" s="39"/>
      <c r="AL664" s="39"/>
      <c r="AM664" s="39"/>
      <c r="AN664" s="39"/>
      <c r="AO664" s="39"/>
      <c r="AP664" s="39"/>
      <c r="AQ664" s="39"/>
      <c r="AR664" s="39"/>
      <c r="AS664" s="39"/>
      <c r="AT664" s="39"/>
      <c r="AU664" s="39"/>
      <c r="AV664" s="39"/>
      <c r="AW664" s="39"/>
      <c r="AX664" s="39"/>
      <c r="AY664" s="39"/>
      <c r="AZ664" s="39"/>
      <c r="BA664" s="39"/>
      <c r="BB664" s="39"/>
      <c r="BC664" s="39"/>
      <c r="BD664" s="39"/>
      <c r="BE664" s="39"/>
      <c r="BF664" s="39"/>
      <c r="BG664" s="39"/>
      <c r="BH664" s="39"/>
      <c r="BI664" s="39"/>
      <c r="BJ664" s="39"/>
      <c r="BK664" s="39"/>
      <c r="BL664" s="39"/>
      <c r="BM664" s="39"/>
      <c r="BN664" s="39"/>
      <c r="BO664" s="39"/>
      <c r="BP664" s="39"/>
      <c r="BQ664" s="39"/>
      <c r="BR664" s="39"/>
      <c r="BS664" s="39"/>
    </row>
    <row r="665" spans="1:71" x14ac:dyDescent="0.25">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c r="AA665" s="39"/>
      <c r="AB665" s="39"/>
      <c r="AC665" s="39"/>
      <c r="AD665" s="39"/>
      <c r="AE665" s="39"/>
      <c r="AF665" s="39"/>
      <c r="AG665" s="39"/>
      <c r="AH665" s="39"/>
      <c r="AI665" s="39"/>
      <c r="AJ665" s="39"/>
      <c r="AK665" s="39"/>
      <c r="AL665" s="39"/>
      <c r="AM665" s="39"/>
      <c r="AN665" s="39"/>
      <c r="AO665" s="39"/>
      <c r="AP665" s="39"/>
      <c r="AQ665" s="39"/>
      <c r="AR665" s="39"/>
      <c r="AS665" s="39"/>
      <c r="AT665" s="39"/>
      <c r="AU665" s="39"/>
      <c r="AV665" s="39"/>
      <c r="AW665" s="39"/>
      <c r="AX665" s="39"/>
      <c r="AY665" s="39"/>
      <c r="AZ665" s="39"/>
      <c r="BA665" s="39"/>
      <c r="BB665" s="39"/>
      <c r="BC665" s="39"/>
      <c r="BD665" s="39"/>
      <c r="BE665" s="39"/>
      <c r="BF665" s="39"/>
      <c r="BG665" s="39"/>
      <c r="BH665" s="39"/>
      <c r="BI665" s="39"/>
      <c r="BJ665" s="39"/>
      <c r="BK665" s="39"/>
      <c r="BL665" s="39"/>
      <c r="BM665" s="39"/>
      <c r="BN665" s="39"/>
      <c r="BO665" s="39"/>
      <c r="BP665" s="39"/>
      <c r="BQ665" s="39"/>
      <c r="BR665" s="39"/>
      <c r="BS665" s="39"/>
    </row>
    <row r="666" spans="1:71" x14ac:dyDescent="0.25">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c r="AA666" s="39"/>
      <c r="AB666" s="39"/>
      <c r="AC666" s="39"/>
      <c r="AD666" s="39"/>
      <c r="AE666" s="39"/>
      <c r="AF666" s="39"/>
      <c r="AG666" s="39"/>
      <c r="AH666" s="39"/>
      <c r="AI666" s="39"/>
      <c r="AJ666" s="39"/>
      <c r="AK666" s="39"/>
      <c r="AL666" s="39"/>
      <c r="AM666" s="39"/>
      <c r="AN666" s="39"/>
      <c r="AO666" s="39"/>
      <c r="AP666" s="39"/>
      <c r="AQ666" s="39"/>
      <c r="AR666" s="39"/>
      <c r="AS666" s="39"/>
      <c r="AT666" s="39"/>
      <c r="AU666" s="39"/>
      <c r="AV666" s="39"/>
      <c r="AW666" s="39"/>
      <c r="AX666" s="39"/>
      <c r="AY666" s="39"/>
      <c r="AZ666" s="39"/>
      <c r="BA666" s="39"/>
      <c r="BB666" s="39"/>
      <c r="BC666" s="39"/>
      <c r="BD666" s="39"/>
      <c r="BE666" s="39"/>
      <c r="BF666" s="39"/>
      <c r="BG666" s="39"/>
      <c r="BH666" s="39"/>
      <c r="BI666" s="39"/>
      <c r="BJ666" s="39"/>
      <c r="BK666" s="39"/>
      <c r="BL666" s="39"/>
      <c r="BM666" s="39"/>
      <c r="BN666" s="39"/>
      <c r="BO666" s="39"/>
      <c r="BP666" s="39"/>
      <c r="BQ666" s="39"/>
      <c r="BR666" s="39"/>
      <c r="BS666" s="39"/>
    </row>
  </sheetData>
  <sheetProtection algorithmName="SHA-512" hashValue="hM7yWjY9DMyDxpUnEDdN2KXp4E8zaeOTnRhpFPag3l0sdir9EP6oFc5qd7S+r/a+hDrRIKTlDzJQDnBfLjQxDw==" saltValue="BhALGjMwu+bBaZ4san/50w==" spinCount="100000" sheet="1" objects="1" scenarios="1"/>
  <mergeCells count="13">
    <mergeCell ref="D2:D3"/>
    <mergeCell ref="D5:E5"/>
    <mergeCell ref="D19:H19"/>
    <mergeCell ref="D7:G7"/>
    <mergeCell ref="E8:G8"/>
    <mergeCell ref="E9:G9"/>
    <mergeCell ref="E10:G10"/>
    <mergeCell ref="E11:G11"/>
    <mergeCell ref="E12:G12"/>
    <mergeCell ref="E14:G14"/>
    <mergeCell ref="E16:G16"/>
    <mergeCell ref="E15:G15"/>
    <mergeCell ref="E13:G13"/>
  </mergeCells>
  <dataValidations count="5">
    <dataValidation type="textLength" operator="lessThanOrEqual" allowBlank="1" showInputMessage="1" showErrorMessage="1" prompt="Fill in this cell and any additional row, as necessary. _x000a__x000a_Maximum 300 characters (with spaces)." sqref="E21 H21" xr:uid="{BB87BC9E-9BE1-496D-A9CF-AEC7D6E9B759}">
      <formula1>300</formula1>
    </dataValidation>
    <dataValidation operator="lessThanOrEqual" allowBlank="1" showInputMessage="1" showErrorMessage="1" prompt="Fill in this cell and any additional row, as necessary. " sqref="D21" xr:uid="{861EB8EE-7879-4E12-A6E4-966529A40613}"/>
    <dataValidation type="textLength" errorStyle="warning" operator="lessThanOrEqual" allowBlank="1" showInputMessage="1" showErrorMessage="1" error="Please reduce text lenght" prompt="Maximum 300 characters (with spaces)" sqref="E22:E26 H22:H26" xr:uid="{1C960EDC-E72B-40D4-8AB6-698C738E4AFB}">
      <formula1>300</formula1>
    </dataValidation>
    <dataValidation type="date" errorStyle="warning" operator="greaterThan" allowBlank="1" showInputMessage="1" showErrorMessage="1" error="Please enter a correct date with this format: DD/MM/YYYY (example&gt; 18 May of 2025 will be 18/05/2025)" prompt="Please enter the date when you are delivering this template in Reportnet using this format: DD/MM/YYYY (example&gt; 18 May of 2025 will be 18/05/2025)" sqref="E14:G14" xr:uid="{1AEE3C5A-6640-4380-8D00-06CE66B31B0C}">
      <formula1>45794</formula1>
    </dataValidation>
    <dataValidation operator="lessThanOrEqual" allowBlank="1" showInputMessage="1" prompt="Fill in this cell and any additional row, as necessary." sqref="F21:G21" xr:uid="{905500A7-1429-45A5-BD73-0CCA520023F9}"/>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6A01-1388-45E8-887E-19456F9FEFB6}">
  <sheetPr>
    <tabColor theme="7" tint="0.79998168889431442"/>
  </sheetPr>
  <dimension ref="A1:AX274"/>
  <sheetViews>
    <sheetView zoomScale="85" zoomScaleNormal="85" workbookViewId="0">
      <selection activeCell="V19" sqref="V19"/>
    </sheetView>
  </sheetViews>
  <sheetFormatPr defaultRowHeight="15" x14ac:dyDescent="0.25"/>
  <cols>
    <col min="2" max="2" width="15.5703125" bestFit="1" customWidth="1"/>
    <col min="4" max="4" width="144.140625" bestFit="1" customWidth="1"/>
  </cols>
  <sheetData>
    <row r="1" spans="1:46"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row>
    <row r="2" spans="1:46" ht="15.75" thickBot="1" x14ac:dyDescent="0.3">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row>
    <row r="3" spans="1:46" x14ac:dyDescent="0.25">
      <c r="A3" s="39"/>
      <c r="B3" s="39"/>
      <c r="C3" s="109" t="s">
        <v>20</v>
      </c>
      <c r="D3" s="10" t="s">
        <v>21</v>
      </c>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row>
    <row r="4" spans="1:46" ht="15.75" thickBot="1" x14ac:dyDescent="0.3">
      <c r="A4" s="39"/>
      <c r="B4" s="39"/>
      <c r="C4" s="110"/>
      <c r="D4" s="11" t="s">
        <v>54</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row>
    <row r="5" spans="1:46"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row>
    <row r="6" spans="1:46" ht="45" customHeight="1" thickBot="1" x14ac:dyDescent="0.3">
      <c r="A6" s="39"/>
      <c r="B6" s="39"/>
      <c r="C6" s="39"/>
      <c r="D6" s="61" t="s">
        <v>55</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row>
    <row r="7" spans="1:46" ht="15.75" thickBot="1" x14ac:dyDescent="0.3">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row>
    <row r="8" spans="1:46" ht="29.45" customHeight="1" thickBot="1" x14ac:dyDescent="0.3">
      <c r="A8" s="39"/>
      <c r="B8" s="39"/>
      <c r="C8" s="39"/>
      <c r="D8" s="56" t="s">
        <v>72</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row>
    <row r="9" spans="1:46" ht="63.75" thickBot="1" x14ac:dyDescent="0.3">
      <c r="A9" s="39"/>
      <c r="B9" s="14" t="s">
        <v>32</v>
      </c>
      <c r="C9" s="14" t="s">
        <v>33</v>
      </c>
      <c r="D9" s="36" t="s">
        <v>161</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row>
    <row r="10" spans="1:46" x14ac:dyDescent="0.25">
      <c r="A10" s="39"/>
      <c r="B10" s="25" t="str">
        <f>IF('SUP bottles - Plastic weight'!$E$7="&lt; Please select &gt;","&lt; Not selected &gt;",'SUP bottles - Plastic weight'!$E$7)</f>
        <v>&lt; Not selected &gt;</v>
      </c>
      <c r="C10" s="16">
        <f>'SUP bottles - Plastic weight'!$E$8</f>
        <v>2023</v>
      </c>
      <c r="D10" s="45"/>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row>
    <row r="11" spans="1:46" ht="15.75" thickBot="1" x14ac:dyDescent="0.3">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row>
    <row r="12" spans="1:46" ht="32.25" thickBot="1" x14ac:dyDescent="0.3">
      <c r="A12" s="39"/>
      <c r="B12" s="14" t="s">
        <v>32</v>
      </c>
      <c r="C12" s="14" t="s">
        <v>33</v>
      </c>
      <c r="D12" s="36" t="s">
        <v>162</v>
      </c>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row>
    <row r="13" spans="1:46" ht="15.75" thickBot="1" x14ac:dyDescent="0.3">
      <c r="A13" s="39"/>
      <c r="B13" s="25" t="str">
        <f>IF('SUP bottles - Plastic weight'!$E$7="&lt; Please select &gt;","&lt; Not selected &gt;",'SUP bottles - Plastic weight'!$E$7)</f>
        <v>&lt; Not selected &gt;</v>
      </c>
      <c r="C13" s="16">
        <f>'SUP bottles - Plastic weight'!$E$8</f>
        <v>2023</v>
      </c>
      <c r="D13" s="45"/>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row>
    <row r="14" spans="1:46" ht="15.75" thickBot="1" x14ac:dyDescent="0.3">
      <c r="A14" s="39"/>
      <c r="B14" s="25" t="str">
        <f>IF('SUP bottles - Plastic weight'!$E$7="&lt; Please select &gt;","&lt; Not selected &gt;",'SUP bottles - Plastic weight'!$E$7)</f>
        <v>&lt; Not selected &gt;</v>
      </c>
      <c r="C14" s="16">
        <f>'SUP bottles - Plastic weight'!$E$8</f>
        <v>2023</v>
      </c>
      <c r="D14" s="44"/>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row>
    <row r="15" spans="1:46" ht="15.75" thickBot="1" x14ac:dyDescent="0.3">
      <c r="A15" s="39"/>
      <c r="B15" s="25" t="str">
        <f>IF('SUP bottles - Plastic weight'!$E$7="&lt; Please select &gt;","&lt; Not selected &gt;",'SUP bottles - Plastic weight'!$E$7)</f>
        <v>&lt; Not selected &gt;</v>
      </c>
      <c r="C15" s="16">
        <f>'SUP bottles - Plastic weight'!$E$8</f>
        <v>2023</v>
      </c>
      <c r="D15" s="44"/>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row>
    <row r="16" spans="1:46" ht="15.75" thickBot="1" x14ac:dyDescent="0.3">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row>
    <row r="17" spans="1:50" ht="48" thickBot="1" x14ac:dyDescent="0.3">
      <c r="A17" s="39"/>
      <c r="B17" s="14" t="s">
        <v>32</v>
      </c>
      <c r="C17" s="14" t="s">
        <v>33</v>
      </c>
      <c r="D17" s="36" t="s">
        <v>163</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row>
    <row r="18" spans="1:50" ht="15.75" thickBot="1" x14ac:dyDescent="0.3">
      <c r="A18" s="39"/>
      <c r="B18" s="25" t="str">
        <f>IF('SUP bottles - Plastic weight'!$E$7="&lt; Please select &gt;","&lt; Not selected &gt;",'SUP bottles - Plastic weight'!$E$7)</f>
        <v>&lt; Not selected &gt;</v>
      </c>
      <c r="C18" s="16">
        <f>'SUP bottles - Plastic weight'!$E$8</f>
        <v>2023</v>
      </c>
      <c r="D18" s="45"/>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row>
    <row r="19" spans="1:50" ht="15.75" thickBot="1" x14ac:dyDescent="0.3">
      <c r="A19" s="39"/>
      <c r="B19" s="25" t="str">
        <f>IF('SUP bottles - Plastic weight'!$E$7="&lt; Please select &gt;","&lt; Not selected &gt;",'SUP bottles - Plastic weight'!$E$7)</f>
        <v>&lt; Not selected &gt;</v>
      </c>
      <c r="C19" s="16">
        <f>'SUP bottles - Plastic weight'!$E$8</f>
        <v>2023</v>
      </c>
      <c r="D19" s="44"/>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row>
    <row r="20" spans="1:50" ht="15.75" thickBot="1" x14ac:dyDescent="0.3">
      <c r="A20" s="39"/>
      <c r="B20" s="25" t="str">
        <f>IF('SUP bottles - Plastic weight'!$E$7="&lt; Please select &gt;","&lt; Not selected &gt;",'SUP bottles - Plastic weight'!$E$7)</f>
        <v>&lt; Not selected &gt;</v>
      </c>
      <c r="C20" s="16">
        <f>'SUP bottles - Plastic weight'!$E$8</f>
        <v>2023</v>
      </c>
      <c r="D20" s="44"/>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row>
    <row r="21" spans="1:50" x14ac:dyDescent="0.25">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row>
    <row r="22" spans="1:50" x14ac:dyDescent="0.2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row>
    <row r="23" spans="1:50" x14ac:dyDescent="0.2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row>
    <row r="24" spans="1:50" x14ac:dyDescent="0.2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row>
    <row r="25" spans="1:50" x14ac:dyDescent="0.2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row>
    <row r="26" spans="1:50"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row>
    <row r="27" spans="1:50"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row>
    <row r="28" spans="1:50" x14ac:dyDescent="0.2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row>
    <row r="29" spans="1:50"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row>
    <row r="30" spans="1:50"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row>
    <row r="31" spans="1:50"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row>
    <row r="32" spans="1:50"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row>
    <row r="33" spans="1:50"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row>
    <row r="34" spans="1:50"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row>
    <row r="35" spans="1:50"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row>
    <row r="36" spans="1:50"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row>
    <row r="37" spans="1:50"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row>
    <row r="38" spans="1:50"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row>
    <row r="39" spans="1:50"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row>
    <row r="40" spans="1:50"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row>
    <row r="41" spans="1:50"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row>
    <row r="42" spans="1:50"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row>
    <row r="43" spans="1:50"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row>
    <row r="44" spans="1:50"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row>
    <row r="45" spans="1:50"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row>
    <row r="46" spans="1:50"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row>
    <row r="47" spans="1:50"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row>
    <row r="48" spans="1:50"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row>
    <row r="49" spans="1:50"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row>
    <row r="50" spans="1:50"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row>
    <row r="51" spans="1:50"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row>
    <row r="52" spans="1:50"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row>
    <row r="53" spans="1:50"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row>
    <row r="54" spans="1:50"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row>
    <row r="55" spans="1:50"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row>
    <row r="56" spans="1:50"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row>
    <row r="57" spans="1:50"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row>
    <row r="58" spans="1:50"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row>
    <row r="59" spans="1:50"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row>
    <row r="60" spans="1:50"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row>
    <row r="61" spans="1:50"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row>
    <row r="62" spans="1:50"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row>
    <row r="63" spans="1:50"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row>
    <row r="64" spans="1:50"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row>
    <row r="65" spans="1:50"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row>
    <row r="66" spans="1:50"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row>
    <row r="67" spans="1:50"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row>
    <row r="68" spans="1:50"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row>
    <row r="69" spans="1:50"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row>
    <row r="70" spans="1:50"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row>
    <row r="71" spans="1:50"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row>
    <row r="72" spans="1:50"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row>
    <row r="73" spans="1:50"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row>
    <row r="74" spans="1:50"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row>
    <row r="75" spans="1:50"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row>
    <row r="76" spans="1:50"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row>
    <row r="77" spans="1:50"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row>
    <row r="78" spans="1:50"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row>
    <row r="79" spans="1:50"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row>
    <row r="80" spans="1:50"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row>
    <row r="81" spans="1:50"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row>
    <row r="82" spans="1:50"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row>
    <row r="83" spans="1:50"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row>
    <row r="84" spans="1:50"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row>
    <row r="85" spans="1:50"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row>
    <row r="86" spans="1:50"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row>
    <row r="87" spans="1:50"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row>
    <row r="88" spans="1:50"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row>
    <row r="89" spans="1:50"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row>
    <row r="90" spans="1:50"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row>
    <row r="91" spans="1:50"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row>
    <row r="92" spans="1:50"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row>
    <row r="93" spans="1:50"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row>
    <row r="94" spans="1:50"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row>
    <row r="95" spans="1:50"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row>
    <row r="96" spans="1:50"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row>
    <row r="97" spans="1:50"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row>
    <row r="98" spans="1:50"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row>
    <row r="99" spans="1:50"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row>
    <row r="100" spans="1:50"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row>
    <row r="101" spans="1:50"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row>
    <row r="102" spans="1:50"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row>
    <row r="103" spans="1:50"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row>
    <row r="104" spans="1:50"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row>
    <row r="105" spans="1:50"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row>
    <row r="106" spans="1:50"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row>
    <row r="107" spans="1:50"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row>
    <row r="108" spans="1:50"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row>
    <row r="109" spans="1:50"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row>
    <row r="110" spans="1:50"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row>
    <row r="111" spans="1:50"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row>
    <row r="112" spans="1:50"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row>
    <row r="113" spans="1:50"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row>
    <row r="114" spans="1:50"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row>
    <row r="115" spans="1:50"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row>
    <row r="116" spans="1:50"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row>
    <row r="117" spans="1:50"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row>
    <row r="118" spans="1:50"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row>
    <row r="119" spans="1:50"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row>
    <row r="120" spans="1:50"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row>
    <row r="121" spans="1:50"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row>
    <row r="122" spans="1:50"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row>
    <row r="123" spans="1:50"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row>
    <row r="124" spans="1:50"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row>
    <row r="125" spans="1:50"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row>
    <row r="126" spans="1:50"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row>
    <row r="127" spans="1:50"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row>
    <row r="128" spans="1:50"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row>
    <row r="129" spans="1:50"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row>
    <row r="130" spans="1:50"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row>
    <row r="131" spans="1:50"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row>
    <row r="132" spans="1:50"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row>
    <row r="133" spans="1:50"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row>
    <row r="134" spans="1:50"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row>
    <row r="135" spans="1:50"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row>
    <row r="136" spans="1:50"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row>
    <row r="137" spans="1:50"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row>
    <row r="138" spans="1:50"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row>
    <row r="139" spans="1:50"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row>
    <row r="140" spans="1:50"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row>
    <row r="141" spans="1:50"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row>
    <row r="142" spans="1:50"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row>
    <row r="143" spans="1:50"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row>
    <row r="144" spans="1:50"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row>
    <row r="145" spans="1:50"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row>
    <row r="146" spans="1:50"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row>
    <row r="147" spans="1:50"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row>
    <row r="148" spans="1:50"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row>
    <row r="149" spans="1:50"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row>
    <row r="150" spans="1:50"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row>
    <row r="151" spans="1:50"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row>
    <row r="152" spans="1:50"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row>
    <row r="153" spans="1:50"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row>
    <row r="154" spans="1:50"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row>
    <row r="155" spans="1:50"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row>
    <row r="156" spans="1:50"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row>
    <row r="157" spans="1:50"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row>
    <row r="158" spans="1:50"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row>
    <row r="159" spans="1:50"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row>
    <row r="160" spans="1:50"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row>
    <row r="161" spans="1:50"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row>
    <row r="162" spans="1:50"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row>
    <row r="163" spans="1:50"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row>
    <row r="164" spans="1:50"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row>
    <row r="165" spans="1:50"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row>
    <row r="166" spans="1:50"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row>
    <row r="167" spans="1:50"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row>
    <row r="168" spans="1:50"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row>
    <row r="169" spans="1:50"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row>
    <row r="170" spans="1:50"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row>
    <row r="171" spans="1:50"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row>
    <row r="172" spans="1:50"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row>
    <row r="173" spans="1:50"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row>
    <row r="174" spans="1:50"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row>
    <row r="175" spans="1:50"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row>
    <row r="176" spans="1:50"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row>
    <row r="177" spans="1:50"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row>
    <row r="178" spans="1:50"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row>
    <row r="179" spans="1:50"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row>
    <row r="180" spans="1:50"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row>
    <row r="181" spans="1:50"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row>
    <row r="182" spans="1:50"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row>
    <row r="183" spans="1:50"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row>
    <row r="184" spans="1:50"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row>
    <row r="185" spans="1:50"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row>
    <row r="186" spans="1:50"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row>
    <row r="187" spans="1:50"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row>
    <row r="188" spans="1:50"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row>
    <row r="189" spans="1:50"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row>
    <row r="190" spans="1:50"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row>
    <row r="191" spans="1:50" x14ac:dyDescent="0.25">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row>
    <row r="192" spans="1:50" x14ac:dyDescent="0.25">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row>
    <row r="193" spans="1:50" x14ac:dyDescent="0.2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row>
    <row r="194" spans="1:50" x14ac:dyDescent="0.2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row>
    <row r="195" spans="1:50" x14ac:dyDescent="0.2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row>
    <row r="196" spans="1:50" x14ac:dyDescent="0.2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row>
    <row r="197" spans="1:50" x14ac:dyDescent="0.25">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row>
    <row r="198" spans="1:50" x14ac:dyDescent="0.2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row>
    <row r="199" spans="1:50" x14ac:dyDescent="0.25">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row>
    <row r="200" spans="1:50" x14ac:dyDescent="0.25">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row>
    <row r="201" spans="1:50" x14ac:dyDescent="0.25">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row>
    <row r="202" spans="1:50" x14ac:dyDescent="0.2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row>
    <row r="203" spans="1:50" x14ac:dyDescent="0.2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row>
    <row r="204" spans="1:50" x14ac:dyDescent="0.25">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row>
    <row r="205" spans="1:50" x14ac:dyDescent="0.2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row>
    <row r="206" spans="1:50" x14ac:dyDescent="0.25">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row>
    <row r="207" spans="1:50" x14ac:dyDescent="0.2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row>
    <row r="208" spans="1:50" x14ac:dyDescent="0.2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row>
    <row r="209" spans="1:50" x14ac:dyDescent="0.25">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row>
    <row r="210" spans="1:50" x14ac:dyDescent="0.25">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row>
    <row r="211" spans="1:50" x14ac:dyDescent="0.25">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row>
    <row r="212" spans="1:50" x14ac:dyDescent="0.25">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row>
    <row r="213" spans="1:50" x14ac:dyDescent="0.2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row>
    <row r="214" spans="1:50" x14ac:dyDescent="0.25">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row>
    <row r="215" spans="1:50" x14ac:dyDescent="0.2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row>
    <row r="216" spans="1:50" x14ac:dyDescent="0.25">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row>
    <row r="217" spans="1:50" x14ac:dyDescent="0.25">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row>
    <row r="218" spans="1:50" x14ac:dyDescent="0.2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row>
    <row r="219" spans="1:50" x14ac:dyDescent="0.2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row>
    <row r="220" spans="1:50" x14ac:dyDescent="0.25">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row>
    <row r="221" spans="1:50" x14ac:dyDescent="0.2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row>
    <row r="222" spans="1:50" x14ac:dyDescent="0.2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row>
    <row r="223" spans="1:50" x14ac:dyDescent="0.2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row>
    <row r="224" spans="1:50" x14ac:dyDescent="0.2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row>
    <row r="225" spans="1:50" x14ac:dyDescent="0.2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row>
    <row r="226" spans="1:50" x14ac:dyDescent="0.2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row>
    <row r="227" spans="1:50" x14ac:dyDescent="0.2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row>
    <row r="228" spans="1:50" x14ac:dyDescent="0.2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row>
    <row r="229" spans="1:50" x14ac:dyDescent="0.2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row>
    <row r="230" spans="1:50" x14ac:dyDescent="0.2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row>
    <row r="231" spans="1:50" x14ac:dyDescent="0.2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row>
    <row r="232" spans="1:50" x14ac:dyDescent="0.2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row>
    <row r="233" spans="1:50" x14ac:dyDescent="0.2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row>
    <row r="234" spans="1:50" x14ac:dyDescent="0.2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row>
    <row r="235" spans="1:50" x14ac:dyDescent="0.2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row>
    <row r="236" spans="1:50" x14ac:dyDescent="0.2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row>
    <row r="237" spans="1:50" x14ac:dyDescent="0.2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row>
    <row r="238" spans="1:50" x14ac:dyDescent="0.2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row>
    <row r="239" spans="1:50" x14ac:dyDescent="0.2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row>
    <row r="240" spans="1:50" x14ac:dyDescent="0.2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row>
    <row r="241" spans="1:50" x14ac:dyDescent="0.2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row>
    <row r="242" spans="1:50" x14ac:dyDescent="0.2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row>
    <row r="243" spans="1:50" x14ac:dyDescent="0.2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row>
    <row r="244" spans="1:50" x14ac:dyDescent="0.2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row>
    <row r="245" spans="1:50" x14ac:dyDescent="0.2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row>
    <row r="246" spans="1:50" x14ac:dyDescent="0.2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row>
    <row r="247" spans="1:50" x14ac:dyDescent="0.2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row>
    <row r="248" spans="1:50" x14ac:dyDescent="0.2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row>
    <row r="249" spans="1:50" x14ac:dyDescent="0.2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row>
    <row r="250" spans="1:50" x14ac:dyDescent="0.2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row>
    <row r="251" spans="1:50" x14ac:dyDescent="0.2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row>
    <row r="252" spans="1:50" x14ac:dyDescent="0.2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row>
    <row r="253" spans="1:50" x14ac:dyDescent="0.2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row>
    <row r="254" spans="1:50" x14ac:dyDescent="0.2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row>
    <row r="255" spans="1:50" x14ac:dyDescent="0.2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row>
    <row r="256" spans="1:50" x14ac:dyDescent="0.2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row>
    <row r="257" spans="1:50" x14ac:dyDescent="0.2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row>
    <row r="258" spans="1:50" x14ac:dyDescent="0.2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row>
    <row r="259" spans="1:50" x14ac:dyDescent="0.2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row>
    <row r="260" spans="1:50" x14ac:dyDescent="0.2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row>
    <row r="261" spans="1:50" x14ac:dyDescent="0.2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row>
    <row r="262" spans="1:50" x14ac:dyDescent="0.2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row>
    <row r="263" spans="1:50" x14ac:dyDescent="0.2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row>
    <row r="264" spans="1:50" x14ac:dyDescent="0.2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row>
    <row r="265" spans="1:50" x14ac:dyDescent="0.2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row>
    <row r="266" spans="1:50" x14ac:dyDescent="0.2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row>
    <row r="267" spans="1:50" x14ac:dyDescent="0.2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row>
    <row r="268" spans="1:50" x14ac:dyDescent="0.2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row>
    <row r="269" spans="1:50" x14ac:dyDescent="0.2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row>
    <row r="270" spans="1:50" x14ac:dyDescent="0.2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row>
    <row r="271" spans="1:50" x14ac:dyDescent="0.2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row>
    <row r="272" spans="1:50" x14ac:dyDescent="0.2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row>
    <row r="273" spans="1:50" x14ac:dyDescent="0.2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row>
    <row r="274" spans="1:50" x14ac:dyDescent="0.2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row>
  </sheetData>
  <sheetProtection algorithmName="SHA-512" hashValue="GVcOUPkB5+Jgsfrm9xUdcUMf2VlMgwy8bqstQ9kPGVhJ0Jz4F1COUIcBj4FpwVjaXI08JKqxLovELyTTMBYINw==" saltValue="bhVNOLF4Nl9OPQHEyY/J6A==" spinCount="100000" sheet="1" objects="1" scenarios="1"/>
  <mergeCells count="1">
    <mergeCell ref="C3:C4"/>
  </mergeCells>
  <dataValidations xWindow="340" yWindow="721" count="2">
    <dataValidation type="textLength" errorStyle="warning" operator="lessThanOrEqual" allowBlank="1" showInputMessage="1" showErrorMessage="1" error="Please reduce text lenght" prompt="Maximum 300 characters (with spaces)" sqref="D19:D20 D14:D15" xr:uid="{3E8C517D-8F5A-4E89-96F2-ABC8C96B9A33}">
      <formula1>300</formula1>
    </dataValidation>
    <dataValidation type="textLength" errorStyle="warning" operator="lessThanOrEqual" allowBlank="1" showInputMessage="1" showErrorMessage="1" error="Please reduce text lenght" prompt="Fill in this cell and any additional row, as necessary. _x000a__x000a_Maximum 300 characters (with spaces)" sqref="D13 D10 D18" xr:uid="{66648A9B-0B9C-42CD-A137-4F70137AFB52}">
      <formula1>300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784F6-6781-40B2-A2BB-91FBEA996654}">
  <sheetPr>
    <tabColor theme="7" tint="0.79998168889431442"/>
  </sheetPr>
  <dimension ref="A1:BM111"/>
  <sheetViews>
    <sheetView zoomScale="70" zoomScaleNormal="70" workbookViewId="0">
      <selection activeCell="H72" sqref="H72"/>
    </sheetView>
  </sheetViews>
  <sheetFormatPr defaultRowHeight="15" x14ac:dyDescent="0.25"/>
  <cols>
    <col min="2" max="2" width="15.28515625" bestFit="1" customWidth="1"/>
    <col min="3" max="3" width="6.42578125" customWidth="1"/>
    <col min="4" max="4" width="30.85546875" customWidth="1"/>
    <col min="5" max="5" width="31.7109375" bestFit="1" customWidth="1"/>
    <col min="6" max="7" width="34.5703125" customWidth="1"/>
    <col min="8" max="8" width="28.28515625" bestFit="1" customWidth="1"/>
    <col min="9" max="9" width="37.42578125" customWidth="1"/>
    <col min="10" max="10" width="44.42578125" customWidth="1"/>
  </cols>
  <sheetData>
    <row r="1" spans="1:65"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row>
    <row r="2" spans="1:65" ht="15.75" thickBot="1" x14ac:dyDescent="0.3">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row>
    <row r="3" spans="1:65" x14ac:dyDescent="0.25">
      <c r="A3" s="39"/>
      <c r="B3" s="39"/>
      <c r="C3" s="39"/>
      <c r="D3" s="119" t="s">
        <v>20</v>
      </c>
      <c r="E3" s="10" t="s">
        <v>21</v>
      </c>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row>
    <row r="4" spans="1:65" ht="15.75" thickBot="1" x14ac:dyDescent="0.3">
      <c r="A4" s="39"/>
      <c r="B4" s="39"/>
      <c r="C4" s="39"/>
      <c r="D4" s="120"/>
      <c r="E4" s="11" t="s">
        <v>54</v>
      </c>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row>
    <row r="5" spans="1:65" ht="15.75" thickBot="1" x14ac:dyDescent="0.3">
      <c r="A5" s="39"/>
      <c r="B5" s="39"/>
      <c r="C5" s="39"/>
      <c r="D5" s="13"/>
      <c r="E5" s="13"/>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row>
    <row r="6" spans="1:65" ht="43.5" customHeight="1" thickBot="1" x14ac:dyDescent="0.3">
      <c r="A6" s="39"/>
      <c r="B6" s="39"/>
      <c r="C6" s="39"/>
      <c r="D6" s="88" t="s">
        <v>55</v>
      </c>
      <c r="E6" s="89"/>
      <c r="F6" s="89"/>
      <c r="G6" s="89"/>
      <c r="H6" s="89"/>
      <c r="I6" s="90"/>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row>
    <row r="7" spans="1:65" ht="15.75" thickBot="1" x14ac:dyDescent="0.3">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row>
    <row r="8" spans="1:65" ht="32.450000000000003" customHeight="1" thickBot="1" x14ac:dyDescent="0.3">
      <c r="A8" s="39"/>
      <c r="B8" s="39"/>
      <c r="C8" s="39"/>
      <c r="D8" s="121" t="s">
        <v>73</v>
      </c>
      <c r="E8" s="122"/>
      <c r="F8" s="122"/>
      <c r="G8" s="122"/>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row>
    <row r="9" spans="1:65" ht="33" customHeight="1" thickBot="1" x14ac:dyDescent="0.3">
      <c r="A9" s="39"/>
      <c r="B9" s="39"/>
      <c r="C9" s="39"/>
      <c r="D9" s="123" t="s">
        <v>74</v>
      </c>
      <c r="E9" s="124"/>
      <c r="F9" s="124"/>
      <c r="G9" s="124"/>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row>
    <row r="10" spans="1:65" ht="45.75" thickBot="1" x14ac:dyDescent="0.3">
      <c r="A10" s="39"/>
      <c r="B10" s="31" t="s">
        <v>32</v>
      </c>
      <c r="C10" s="31" t="s">
        <v>33</v>
      </c>
      <c r="D10" s="20" t="s">
        <v>75</v>
      </c>
      <c r="E10" s="20" t="s">
        <v>76</v>
      </c>
      <c r="F10" s="20" t="s">
        <v>77</v>
      </c>
      <c r="G10" s="20" t="s">
        <v>78</v>
      </c>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row>
    <row r="11" spans="1:65" ht="15.75" thickBot="1" x14ac:dyDescent="0.3">
      <c r="A11" s="39"/>
      <c r="B11" s="25" t="str">
        <f>IF('SUP bottles - Plastic weight'!$E$7="&lt; Please select &gt;","&lt; Not selected &gt;",'SUP bottles - Plastic weight'!$E$7)</f>
        <v>&lt; Not selected &gt;</v>
      </c>
      <c r="C11" s="16">
        <f>'SUP bottles - Plastic weight'!$E$8</f>
        <v>2023</v>
      </c>
      <c r="D11" s="21" t="s">
        <v>79</v>
      </c>
      <c r="E11" s="18" t="s">
        <v>80</v>
      </c>
      <c r="F11" s="18" t="s">
        <v>80</v>
      </c>
      <c r="G11" s="46"/>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ht="15.75" thickBot="1" x14ac:dyDescent="0.3">
      <c r="A12" s="39"/>
      <c r="B12" s="25" t="str">
        <f>IF('SUP bottles - Plastic weight'!$E$7="&lt; Please select &gt;","&lt; Not selected &gt;",'SUP bottles - Plastic weight'!$E$7)</f>
        <v>&lt; Not selected &gt;</v>
      </c>
      <c r="C12" s="16">
        <f>'SUP bottles - Plastic weight'!$E$8</f>
        <v>2023</v>
      </c>
      <c r="D12" s="7" t="s">
        <v>81</v>
      </c>
      <c r="E12" s="18" t="s">
        <v>80</v>
      </c>
      <c r="F12" s="18" t="s">
        <v>80</v>
      </c>
      <c r="G12" s="46"/>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ht="15.75" thickBot="1" x14ac:dyDescent="0.3">
      <c r="A13" s="39"/>
      <c r="B13" s="25" t="str">
        <f>IF('SUP bottles - Plastic weight'!$E$7="&lt; Please select &gt;","&lt; Not selected &gt;",'SUP bottles - Plastic weight'!$E$7)</f>
        <v>&lt; Not selected &gt;</v>
      </c>
      <c r="C13" s="16">
        <f>'SUP bottles - Plastic weight'!$E$8</f>
        <v>2023</v>
      </c>
      <c r="D13" s="21" t="s">
        <v>82</v>
      </c>
      <c r="E13" s="18" t="s">
        <v>80</v>
      </c>
      <c r="F13" s="18" t="s">
        <v>80</v>
      </c>
      <c r="G13" s="46"/>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row>
    <row r="14" spans="1:65" ht="15.75" thickBot="1" x14ac:dyDescent="0.3">
      <c r="A14" s="39"/>
      <c r="B14" s="25" t="str">
        <f>IF('SUP bottles - Plastic weight'!$E$7="&lt; Please select &gt;","&lt; Not selected &gt;",'SUP bottles - Plastic weight'!$E$7)</f>
        <v>&lt; Not selected &gt;</v>
      </c>
      <c r="C14" s="16">
        <f>'SUP bottles - Plastic weight'!$E$8</f>
        <v>2023</v>
      </c>
      <c r="D14" s="7" t="s">
        <v>83</v>
      </c>
      <c r="E14" s="18" t="s">
        <v>80</v>
      </c>
      <c r="F14" s="18" t="s">
        <v>80</v>
      </c>
      <c r="G14" s="46"/>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row>
    <row r="15" spans="1:65" ht="15.75" thickBot="1" x14ac:dyDescent="0.3">
      <c r="A15" s="39"/>
      <c r="B15" s="25" t="str">
        <f>IF('SUP bottles - Plastic weight'!$E$7="&lt; Please select &gt;","&lt; Not selected &gt;",'SUP bottles - Plastic weight'!$E$7)</f>
        <v>&lt; Not selected &gt;</v>
      </c>
      <c r="C15" s="16">
        <f>'SUP bottles - Plastic weight'!$E$8</f>
        <v>2023</v>
      </c>
      <c r="D15" s="21" t="s">
        <v>84</v>
      </c>
      <c r="E15" s="18" t="s">
        <v>80</v>
      </c>
      <c r="F15" s="18" t="s">
        <v>80</v>
      </c>
      <c r="G15" s="46"/>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row>
    <row r="16" spans="1:65" x14ac:dyDescent="0.25">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row>
    <row r="17" spans="1:65" ht="15.75" x14ac:dyDescent="0.25">
      <c r="A17" s="39"/>
      <c r="B17" s="29"/>
      <c r="C17" s="29"/>
      <c r="D17" s="78" t="s">
        <v>85</v>
      </c>
      <c r="E17" s="78"/>
      <c r="F17" s="78"/>
      <c r="G17" s="78"/>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row>
    <row r="18" spans="1:65" ht="18.600000000000001" customHeight="1" x14ac:dyDescent="0.25">
      <c r="A18" s="39"/>
      <c r="B18" s="29"/>
      <c r="C18" s="29"/>
      <c r="D18" s="127" t="s">
        <v>86</v>
      </c>
      <c r="E18" s="128"/>
      <c r="F18" s="128"/>
      <c r="G18" s="128"/>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row>
    <row r="19" spans="1:65" ht="21.6" customHeight="1" thickBot="1" x14ac:dyDescent="0.3">
      <c r="A19" s="39"/>
      <c r="B19" s="31" t="s">
        <v>32</v>
      </c>
      <c r="C19" s="31" t="s">
        <v>33</v>
      </c>
      <c r="D19" s="125" t="s">
        <v>87</v>
      </c>
      <c r="E19" s="126"/>
      <c r="F19" s="126"/>
      <c r="G19" s="126"/>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row>
    <row r="20" spans="1:65" ht="15.75" thickBot="1" x14ac:dyDescent="0.3">
      <c r="A20" s="39"/>
      <c r="B20" s="25" t="str">
        <f>IF('SUP bottles - Plastic weight'!$E$7="&lt; Please select &gt;","&lt; Not selected &gt;",'SUP bottles - Plastic weight'!$E$7)</f>
        <v>&lt; Not selected &gt;</v>
      </c>
      <c r="C20" s="16">
        <f>'SUP bottles - Plastic weight'!$E$8</f>
        <v>2023</v>
      </c>
      <c r="D20" s="131"/>
      <c r="E20" s="130"/>
      <c r="F20" s="130"/>
      <c r="G20" s="130"/>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row>
    <row r="21" spans="1:65" ht="15.75" thickBot="1" x14ac:dyDescent="0.3">
      <c r="A21" s="39"/>
      <c r="B21" s="25" t="str">
        <f>IF('SUP bottles - Plastic weight'!$E$7="&lt; Please select &gt;","&lt; Not selected &gt;",'SUP bottles - Plastic weight'!$E$7)</f>
        <v>&lt; Not selected &gt;</v>
      </c>
      <c r="C21" s="16">
        <f>'SUP bottles - Plastic weight'!$E$8</f>
        <v>2023</v>
      </c>
      <c r="D21" s="129"/>
      <c r="E21" s="130"/>
      <c r="F21" s="130"/>
      <c r="G21" s="130"/>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row>
    <row r="22" spans="1:65" ht="15.75" thickBot="1" x14ac:dyDescent="0.3">
      <c r="A22" s="39"/>
      <c r="B22" s="25" t="str">
        <f>IF('SUP bottles - Plastic weight'!$E$7="&lt; Please select &gt;","&lt; Not selected &gt;",'SUP bottles - Plastic weight'!$E$7)</f>
        <v>&lt; Not selected &gt;</v>
      </c>
      <c r="C22" s="16">
        <f>'SUP bottles - Plastic weight'!$E$8</f>
        <v>2023</v>
      </c>
      <c r="D22" s="129"/>
      <c r="E22" s="130"/>
      <c r="F22" s="130"/>
      <c r="G22" s="130"/>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row>
    <row r="23" spans="1:65" ht="15.75" thickBot="1" x14ac:dyDescent="0.3">
      <c r="A23" s="39"/>
      <c r="B23" s="25" t="str">
        <f>IF('SUP bottles - Plastic weight'!$E$7="&lt; Please select &gt;","&lt; Not selected &gt;",'SUP bottles - Plastic weight'!$E$7)</f>
        <v>&lt; Not selected &gt;</v>
      </c>
      <c r="C23" s="16">
        <f>'SUP bottles - Plastic weight'!$E$8</f>
        <v>2023</v>
      </c>
      <c r="D23" s="129"/>
      <c r="E23" s="130"/>
      <c r="F23" s="130"/>
      <c r="G23" s="130"/>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row>
    <row r="24" spans="1:65" ht="15.75" thickBot="1" x14ac:dyDescent="0.3">
      <c r="A24" s="39"/>
      <c r="B24" s="25" t="str">
        <f>IF('SUP bottles - Plastic weight'!$E$7="&lt; Please select &gt;","&lt; Not selected &gt;",'SUP bottles - Plastic weight'!$E$7)</f>
        <v>&lt; Not selected &gt;</v>
      </c>
      <c r="C24" s="16">
        <f>'SUP bottles - Plastic weight'!$E$8</f>
        <v>2023</v>
      </c>
      <c r="D24" s="129"/>
      <c r="E24" s="130"/>
      <c r="F24" s="130"/>
      <c r="G24" s="130"/>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row>
    <row r="25" spans="1:65" ht="15.75" thickBot="1" x14ac:dyDescent="0.3">
      <c r="A25" s="39"/>
      <c r="B25" s="25" t="str">
        <f>IF('SUP bottles - Plastic weight'!$E$7="&lt; Please select &gt;","&lt; Not selected &gt;",'SUP bottles - Plastic weight'!$E$7)</f>
        <v>&lt; Not selected &gt;</v>
      </c>
      <c r="C25" s="16">
        <f>'SUP bottles - Plastic weight'!$E$8</f>
        <v>2023</v>
      </c>
      <c r="D25" s="129"/>
      <c r="E25" s="130"/>
      <c r="F25" s="130"/>
      <c r="G25" s="130"/>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row>
    <row r="26" spans="1:65" ht="15.75" thickBot="1" x14ac:dyDescent="0.3">
      <c r="A26" s="39"/>
      <c r="B26" s="25" t="str">
        <f>IF('SUP bottles - Plastic weight'!$E$7="&lt; Please select &gt;","&lt; Not selected &gt;",'SUP bottles - Plastic weight'!$E$7)</f>
        <v>&lt; Not selected &gt;</v>
      </c>
      <c r="C26" s="16">
        <f>'SUP bottles - Plastic weight'!$E$8</f>
        <v>2023</v>
      </c>
      <c r="D26" s="129"/>
      <c r="E26" s="130"/>
      <c r="F26" s="130"/>
      <c r="G26" s="130"/>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row>
    <row r="27" spans="1:65"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row>
    <row r="28" spans="1:65" ht="15.75" x14ac:dyDescent="0.25">
      <c r="A28" s="39"/>
      <c r="B28" s="29"/>
      <c r="C28" s="29"/>
      <c r="D28" s="81" t="s">
        <v>88</v>
      </c>
      <c r="E28" s="132"/>
      <c r="F28" s="132"/>
      <c r="G28" s="132"/>
      <c r="H28" s="132"/>
      <c r="I28" s="132"/>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row>
    <row r="29" spans="1:65" ht="15.75" x14ac:dyDescent="0.25">
      <c r="A29" s="39"/>
      <c r="B29" s="29"/>
      <c r="C29" s="29"/>
      <c r="D29" s="117" t="s">
        <v>89</v>
      </c>
      <c r="E29" s="118"/>
      <c r="F29" s="118"/>
      <c r="G29" s="118"/>
      <c r="H29" s="118"/>
      <c r="I29" s="118"/>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row>
    <row r="30" spans="1:65" ht="21" customHeight="1" thickBot="1" x14ac:dyDescent="0.3">
      <c r="A30" s="39"/>
      <c r="B30" s="29"/>
      <c r="C30" s="29"/>
      <c r="D30" s="117" t="s">
        <v>90</v>
      </c>
      <c r="E30" s="118"/>
      <c r="F30" s="118"/>
      <c r="G30" s="118"/>
      <c r="H30" s="118"/>
      <c r="I30" s="118"/>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row>
    <row r="31" spans="1:65" ht="48" thickBot="1" x14ac:dyDescent="0.3">
      <c r="A31" s="39"/>
      <c r="B31" s="31" t="s">
        <v>32</v>
      </c>
      <c r="C31" s="31" t="s">
        <v>33</v>
      </c>
      <c r="D31" s="32" t="s">
        <v>91</v>
      </c>
      <c r="E31" s="32" t="s">
        <v>92</v>
      </c>
      <c r="F31" s="32" t="s">
        <v>93</v>
      </c>
      <c r="G31" s="32" t="s">
        <v>94</v>
      </c>
      <c r="H31" s="32" t="s">
        <v>95</v>
      </c>
      <c r="I31" s="32" t="s">
        <v>96</v>
      </c>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row>
    <row r="32" spans="1:65" ht="30.75" thickBot="1" x14ac:dyDescent="0.3">
      <c r="A32" s="39"/>
      <c r="B32" s="25" t="str">
        <f>IF('SUP bottles - Plastic weight'!$E$7="&lt; Please select &gt;","&lt; Not selected &gt;",'SUP bottles - Plastic weight'!$E$7)</f>
        <v>&lt; Not selected &gt;</v>
      </c>
      <c r="C32" s="30">
        <f>'SUP bottles - Plastic weight'!$E$8</f>
        <v>2023</v>
      </c>
      <c r="D32" s="15" t="s">
        <v>97</v>
      </c>
      <c r="E32" s="18" t="s">
        <v>80</v>
      </c>
      <c r="F32" s="18" t="s">
        <v>80</v>
      </c>
      <c r="G32" s="18" t="s">
        <v>80</v>
      </c>
      <c r="H32" s="46"/>
      <c r="I32" s="46"/>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row>
    <row r="33" spans="1:65" ht="45.75" thickBot="1" x14ac:dyDescent="0.3">
      <c r="A33" s="39"/>
      <c r="B33" s="25" t="str">
        <f>IF('SUP bottles - Plastic weight'!$E$7="&lt; Please select &gt;","&lt; Not selected &gt;",'SUP bottles - Plastic weight'!$E$7)</f>
        <v>&lt; Not selected &gt;</v>
      </c>
      <c r="C33" s="30">
        <f>'SUP bottles - Plastic weight'!$E$8</f>
        <v>2023</v>
      </c>
      <c r="D33" s="15" t="s">
        <v>98</v>
      </c>
      <c r="E33" s="18" t="s">
        <v>80</v>
      </c>
      <c r="F33" s="18" t="s">
        <v>80</v>
      </c>
      <c r="G33" s="18" t="s">
        <v>80</v>
      </c>
      <c r="H33" s="46"/>
      <c r="I33" s="46"/>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row>
    <row r="34" spans="1:65" ht="30.75" thickBot="1" x14ac:dyDescent="0.3">
      <c r="A34" s="39"/>
      <c r="B34" s="25" t="str">
        <f>IF('SUP bottles - Plastic weight'!$E$7="&lt; Please select &gt;","&lt; Not selected &gt;",'SUP bottles - Plastic weight'!$E$7)</f>
        <v>&lt; Not selected &gt;</v>
      </c>
      <c r="C34" s="30">
        <f>'SUP bottles - Plastic weight'!$E$8</f>
        <v>2023</v>
      </c>
      <c r="D34" s="15" t="s">
        <v>99</v>
      </c>
      <c r="E34" s="18" t="s">
        <v>80</v>
      </c>
      <c r="F34" s="18" t="s">
        <v>80</v>
      </c>
      <c r="G34" s="18" t="s">
        <v>80</v>
      </c>
      <c r="H34" s="46"/>
      <c r="I34" s="46"/>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row>
    <row r="35" spans="1:65" ht="45.75" thickBot="1" x14ac:dyDescent="0.3">
      <c r="A35" s="39"/>
      <c r="B35" s="25" t="str">
        <f>IF('SUP bottles - Plastic weight'!$E$7="&lt; Please select &gt;","&lt; Not selected &gt;",'SUP bottles - Plastic weight'!$E$7)</f>
        <v>&lt; Not selected &gt;</v>
      </c>
      <c r="C35" s="30">
        <f>'SUP bottles - Plastic weight'!$E$8</f>
        <v>2023</v>
      </c>
      <c r="D35" s="15" t="s">
        <v>100</v>
      </c>
      <c r="E35" s="18" t="s">
        <v>80</v>
      </c>
      <c r="F35" s="18" t="s">
        <v>80</v>
      </c>
      <c r="G35" s="18" t="s">
        <v>80</v>
      </c>
      <c r="H35" s="46"/>
      <c r="I35" s="46"/>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row>
    <row r="36" spans="1:65" ht="45.75" thickBot="1" x14ac:dyDescent="0.3">
      <c r="A36" s="39"/>
      <c r="B36" s="25" t="str">
        <f>IF('SUP bottles - Plastic weight'!$E$7="&lt; Please select &gt;","&lt; Not selected &gt;",'SUP bottles - Plastic weight'!$E$7)</f>
        <v>&lt; Not selected &gt;</v>
      </c>
      <c r="C36" s="30">
        <f>'SUP bottles - Plastic weight'!$E$8</f>
        <v>2023</v>
      </c>
      <c r="D36" s="15" t="s">
        <v>101</v>
      </c>
      <c r="E36" s="18" t="s">
        <v>80</v>
      </c>
      <c r="F36" s="18" t="s">
        <v>80</v>
      </c>
      <c r="G36" s="18" t="s">
        <v>80</v>
      </c>
      <c r="H36" s="46"/>
      <c r="I36" s="46"/>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row>
    <row r="37" spans="1:65" ht="15.75" thickBot="1" x14ac:dyDescent="0.3">
      <c r="A37" s="39"/>
      <c r="B37" s="25" t="str">
        <f>IF('SUP bottles - Plastic weight'!$E$7="&lt; Please select &gt;","&lt; Not selected &gt;",'SUP bottles - Plastic weight'!$E$7)</f>
        <v>&lt; Not selected &gt;</v>
      </c>
      <c r="C37" s="30">
        <f>'SUP bottles - Plastic weight'!$E$8</f>
        <v>2023</v>
      </c>
      <c r="D37" s="15" t="s">
        <v>102</v>
      </c>
      <c r="E37" s="18" t="s">
        <v>80</v>
      </c>
      <c r="F37" s="18" t="s">
        <v>80</v>
      </c>
      <c r="G37" s="18" t="s">
        <v>80</v>
      </c>
      <c r="H37" s="46"/>
      <c r="I37" s="46"/>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row>
    <row r="38" spans="1:65" ht="15.75" thickBot="1" x14ac:dyDescent="0.3">
      <c r="A38" s="39"/>
      <c r="B38" s="25" t="str">
        <f>IF('SUP bottles - Plastic weight'!$E$7="&lt; Please select &gt;","&lt; Not selected &gt;",'SUP bottles - Plastic weight'!$E$7)</f>
        <v>&lt; Not selected &gt;</v>
      </c>
      <c r="C38" s="30">
        <f>'SUP bottles - Plastic weight'!$E$8</f>
        <v>2023</v>
      </c>
      <c r="D38" s="15" t="s">
        <v>103</v>
      </c>
      <c r="E38" s="18" t="s">
        <v>80</v>
      </c>
      <c r="F38" s="18" t="s">
        <v>80</v>
      </c>
      <c r="G38" s="18" t="s">
        <v>80</v>
      </c>
      <c r="H38" s="46"/>
      <c r="I38" s="46"/>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row>
    <row r="39" spans="1:65" ht="15.75" thickBot="1" x14ac:dyDescent="0.3">
      <c r="A39" s="39"/>
      <c r="B39" s="25" t="str">
        <f>IF('SUP bottles - Plastic weight'!$E$7="&lt; Please select &gt;","&lt; Not selected &gt;",'SUP bottles - Plastic weight'!$E$7)</f>
        <v>&lt; Not selected &gt;</v>
      </c>
      <c r="C39" s="30">
        <f>'SUP bottles - Plastic weight'!$E$8</f>
        <v>2023</v>
      </c>
      <c r="D39" s="15" t="s">
        <v>104</v>
      </c>
      <c r="E39" s="18" t="s">
        <v>80</v>
      </c>
      <c r="F39" s="18" t="s">
        <v>80</v>
      </c>
      <c r="G39" s="18" t="s">
        <v>80</v>
      </c>
      <c r="H39" s="46"/>
      <c r="I39" s="46"/>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row>
    <row r="40" spans="1:65" ht="15.75" thickBot="1" x14ac:dyDescent="0.3">
      <c r="A40" s="39"/>
      <c r="B40" s="25" t="str">
        <f>IF('SUP bottles - Plastic weight'!$E$7="&lt; Please select &gt;","&lt; Not selected &gt;",'SUP bottles - Plastic weight'!$E$7)</f>
        <v>&lt; Not selected &gt;</v>
      </c>
      <c r="C40" s="30">
        <f>'SUP bottles - Plastic weight'!$E$8</f>
        <v>2023</v>
      </c>
      <c r="D40" s="15" t="s">
        <v>104</v>
      </c>
      <c r="E40" s="18" t="s">
        <v>80</v>
      </c>
      <c r="F40" s="18" t="s">
        <v>80</v>
      </c>
      <c r="G40" s="18" t="s">
        <v>80</v>
      </c>
      <c r="H40" s="46"/>
      <c r="I40" s="46"/>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row>
    <row r="41" spans="1:65"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row>
    <row r="42" spans="1:65" ht="15" customHeight="1" x14ac:dyDescent="0.25">
      <c r="A42" s="39"/>
      <c r="B42" s="39"/>
      <c r="C42" s="39"/>
      <c r="D42" s="111" t="s">
        <v>105</v>
      </c>
      <c r="E42" s="112"/>
      <c r="F42" s="112"/>
      <c r="G42" s="112"/>
      <c r="H42" s="113"/>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row>
    <row r="43" spans="1:65" ht="15" customHeight="1" x14ac:dyDescent="0.25">
      <c r="A43" s="39"/>
      <c r="B43" s="39"/>
      <c r="C43" s="39"/>
      <c r="D43" s="114" t="s">
        <v>106</v>
      </c>
      <c r="E43" s="115"/>
      <c r="F43" s="115"/>
      <c r="G43" s="115"/>
      <c r="H43" s="116"/>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row>
    <row r="44" spans="1:65" ht="15" customHeight="1" x14ac:dyDescent="0.25">
      <c r="A44" s="39"/>
      <c r="B44" s="39"/>
      <c r="C44" s="39"/>
      <c r="D44" s="114" t="s">
        <v>107</v>
      </c>
      <c r="E44" s="115"/>
      <c r="F44" s="115"/>
      <c r="G44" s="115"/>
      <c r="H44" s="116"/>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row>
    <row r="45" spans="1:65" ht="15" customHeight="1" x14ac:dyDescent="0.25">
      <c r="A45" s="39"/>
      <c r="B45" s="39"/>
      <c r="C45" s="39"/>
      <c r="D45" s="114" t="s">
        <v>108</v>
      </c>
      <c r="E45" s="115"/>
      <c r="F45" s="115"/>
      <c r="G45" s="115"/>
      <c r="H45" s="116"/>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row>
    <row r="46" spans="1:65" ht="15" customHeight="1" x14ac:dyDescent="0.25">
      <c r="A46" s="39"/>
      <c r="B46" s="39"/>
      <c r="C46" s="39"/>
      <c r="D46" s="114" t="s">
        <v>109</v>
      </c>
      <c r="E46" s="115"/>
      <c r="F46" s="115"/>
      <c r="G46" s="115"/>
      <c r="H46" s="116"/>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row>
    <row r="47" spans="1:65" ht="15" customHeight="1" x14ac:dyDescent="0.25">
      <c r="A47" s="39"/>
      <c r="B47" s="39"/>
      <c r="C47" s="39"/>
      <c r="D47" s="114" t="s">
        <v>110</v>
      </c>
      <c r="E47" s="115"/>
      <c r="F47" s="115"/>
      <c r="G47" s="115"/>
      <c r="H47" s="116"/>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row>
    <row r="48" spans="1:65" ht="15" customHeight="1" x14ac:dyDescent="0.25">
      <c r="A48" s="39"/>
      <c r="B48" s="39"/>
      <c r="C48" s="39"/>
      <c r="D48" s="133" t="s">
        <v>111</v>
      </c>
      <c r="E48" s="134"/>
      <c r="F48" s="134"/>
      <c r="G48" s="134"/>
      <c r="H48" s="135"/>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row>
    <row r="49" spans="1:65"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row>
    <row r="50" spans="1:65" ht="15.75" x14ac:dyDescent="0.25">
      <c r="A50" s="39"/>
      <c r="B50" s="29"/>
      <c r="C50" s="29"/>
      <c r="D50" s="136" t="s">
        <v>112</v>
      </c>
      <c r="E50" s="78"/>
      <c r="F50" s="78"/>
      <c r="G50" s="78"/>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row>
    <row r="51" spans="1:65" ht="15.75" customHeight="1" thickBot="1" x14ac:dyDescent="0.3">
      <c r="A51" s="39"/>
      <c r="B51" s="31" t="s">
        <v>32</v>
      </c>
      <c r="C51" s="31" t="s">
        <v>33</v>
      </c>
      <c r="D51" s="136" t="s">
        <v>113</v>
      </c>
      <c r="E51" s="78"/>
      <c r="F51" s="78"/>
      <c r="G51" s="78"/>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row>
    <row r="52" spans="1:65" ht="15.75" thickBot="1" x14ac:dyDescent="0.3">
      <c r="A52" s="39"/>
      <c r="B52" s="25" t="str">
        <f>IF('SUP bottles - Plastic weight'!$E$7="&lt; Please select &gt;","&lt; Not selected &gt;",'SUP bottles - Plastic weight'!$E$7)</f>
        <v>&lt; Not selected &gt;</v>
      </c>
      <c r="C52" s="16">
        <f>'SUP bottles - Plastic weight'!$E$8</f>
        <v>2023</v>
      </c>
      <c r="D52" s="131"/>
      <c r="E52" s="130"/>
      <c r="F52" s="130"/>
      <c r="G52" s="130"/>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row>
    <row r="53" spans="1:65" ht="15.75" thickBot="1" x14ac:dyDescent="0.3">
      <c r="A53" s="39"/>
      <c r="B53" s="25" t="str">
        <f>IF('SUP bottles - Plastic weight'!$E$7="&lt; Please select &gt;","&lt; Not selected &gt;",'SUP bottles - Plastic weight'!$E$7)</f>
        <v>&lt; Not selected &gt;</v>
      </c>
      <c r="C53" s="16">
        <f>'SUP bottles - Plastic weight'!$E$8</f>
        <v>2023</v>
      </c>
      <c r="D53" s="129"/>
      <c r="E53" s="130"/>
      <c r="F53" s="130"/>
      <c r="G53" s="130"/>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row>
    <row r="54" spans="1:65" ht="15.75" thickBot="1" x14ac:dyDescent="0.3">
      <c r="A54" s="39"/>
      <c r="B54" s="25" t="str">
        <f>IF('SUP bottles - Plastic weight'!$E$7="&lt; Please select &gt;","&lt; Not selected &gt;",'SUP bottles - Plastic weight'!$E$7)</f>
        <v>&lt; Not selected &gt;</v>
      </c>
      <c r="C54" s="16">
        <f>'SUP bottles - Plastic weight'!$E$8</f>
        <v>2023</v>
      </c>
      <c r="D54" s="129"/>
      <c r="E54" s="130"/>
      <c r="F54" s="130"/>
      <c r="G54" s="130"/>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row>
    <row r="55" spans="1:65" ht="15.75" thickBot="1" x14ac:dyDescent="0.3">
      <c r="A55" s="39"/>
      <c r="B55" s="25" t="str">
        <f>IF('SUP bottles - Plastic weight'!$E$7="&lt; Please select &gt;","&lt; Not selected &gt;",'SUP bottles - Plastic weight'!$E$7)</f>
        <v>&lt; Not selected &gt;</v>
      </c>
      <c r="C55" s="16">
        <f>'SUP bottles - Plastic weight'!$E$8</f>
        <v>2023</v>
      </c>
      <c r="D55" s="129"/>
      <c r="E55" s="130"/>
      <c r="F55" s="130"/>
      <c r="G55" s="130"/>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row>
    <row r="56" spans="1:65" ht="15.75" thickBot="1" x14ac:dyDescent="0.3">
      <c r="A56" s="39"/>
      <c r="B56" s="25" t="str">
        <f>IF('SUP bottles - Plastic weight'!$E$7="&lt; Please select &gt;","&lt; Not selected &gt;",'SUP bottles - Plastic weight'!$E$7)</f>
        <v>&lt; Not selected &gt;</v>
      </c>
      <c r="C56" s="16">
        <f>'SUP bottles - Plastic weight'!$E$8</f>
        <v>2023</v>
      </c>
      <c r="D56" s="129"/>
      <c r="E56" s="130"/>
      <c r="F56" s="130"/>
      <c r="G56" s="130"/>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row>
    <row r="57" spans="1:65" ht="15.75" thickBot="1" x14ac:dyDescent="0.3">
      <c r="A57" s="39"/>
      <c r="B57" s="25" t="str">
        <f>IF('SUP bottles - Plastic weight'!$E$7="&lt; Please select &gt;","&lt; Not selected &gt;",'SUP bottles - Plastic weight'!$E$7)</f>
        <v>&lt; Not selected &gt;</v>
      </c>
      <c r="C57" s="16">
        <f>'SUP bottles - Plastic weight'!$E$8</f>
        <v>2023</v>
      </c>
      <c r="D57" s="129"/>
      <c r="E57" s="130"/>
      <c r="F57" s="130"/>
      <c r="G57" s="130"/>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row>
    <row r="58" spans="1:65" ht="15.75" thickBot="1" x14ac:dyDescent="0.3">
      <c r="A58" s="39"/>
      <c r="B58" s="25" t="str">
        <f>IF('SUP bottles - Plastic weight'!$E$7="&lt; Please select &gt;","&lt; Not selected &gt;",'SUP bottles - Plastic weight'!$E$7)</f>
        <v>&lt; Not selected &gt;</v>
      </c>
      <c r="C58" s="16">
        <f>'SUP bottles - Plastic weight'!$E$8</f>
        <v>2023</v>
      </c>
      <c r="D58" s="129"/>
      <c r="E58" s="130"/>
      <c r="F58" s="130"/>
      <c r="G58" s="130"/>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row>
    <row r="59" spans="1:65"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row>
    <row r="60" spans="1:65"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row>
    <row r="61" spans="1:65"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row>
    <row r="62" spans="1:65"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row>
    <row r="63" spans="1:65"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row>
    <row r="64" spans="1:65"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row>
    <row r="65" spans="1:52"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row>
    <row r="66" spans="1:52"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row>
    <row r="67" spans="1:52"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row>
    <row r="68" spans="1:52"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row>
    <row r="69" spans="1:52"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row>
    <row r="70" spans="1:52"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row>
    <row r="71" spans="1:52"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row>
    <row r="72" spans="1:52"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row>
    <row r="73" spans="1:52"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row>
    <row r="74" spans="1:52"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row>
    <row r="75" spans="1:52"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row>
    <row r="76" spans="1:52"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row>
    <row r="77" spans="1:52"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row>
    <row r="78" spans="1:52"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row>
    <row r="79" spans="1:52"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row>
    <row r="80" spans="1:52"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row>
    <row r="81" spans="1:52"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row>
    <row r="82" spans="1:52"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row>
    <row r="83" spans="1:52"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row>
    <row r="84" spans="1:52"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row>
    <row r="85" spans="1:52"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row>
    <row r="86" spans="1:52"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row>
    <row r="87" spans="1:52"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row>
    <row r="88" spans="1:52"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row>
    <row r="89" spans="1:52"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row>
    <row r="90" spans="1:52"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row>
    <row r="91" spans="1:52"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row>
    <row r="92" spans="1:52"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row>
    <row r="93" spans="1:52"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row>
    <row r="94" spans="1:52"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row>
    <row r="95" spans="1:52"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row>
    <row r="96" spans="1:52"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row>
    <row r="97" spans="1:52"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row>
    <row r="98" spans="1:52"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row>
    <row r="99" spans="1:52"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row>
    <row r="100" spans="1:52"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row>
    <row r="101" spans="1:52"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row>
    <row r="102" spans="1:52"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row>
    <row r="103" spans="1:52"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row>
    <row r="104" spans="1:52"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row>
    <row r="105" spans="1:52"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row>
    <row r="106" spans="1:52"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row>
    <row r="107" spans="1:52"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row>
    <row r="108" spans="1:52"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row>
    <row r="109" spans="1:52"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row>
    <row r="110" spans="1:52"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row>
    <row r="111" spans="1:52"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row>
  </sheetData>
  <sheetProtection algorithmName="SHA-512" hashValue="5SZYgif5oFLLMlDUVdvgmRA2PHQQ2oInudAngjRz7KF26Dxy6obm3ulSx/NcuHbj7DR7Bc+uHJrdJXH9vzQPfw==" saltValue="bDnXm5GybGOigpgM4ma3yA==" spinCount="100000" sheet="1" objects="1" scenarios="1"/>
  <mergeCells count="33">
    <mergeCell ref="D50:G50"/>
    <mergeCell ref="D51:G51"/>
    <mergeCell ref="D52:G52"/>
    <mergeCell ref="D53:G53"/>
    <mergeCell ref="D54:G54"/>
    <mergeCell ref="D55:G55"/>
    <mergeCell ref="D56:G56"/>
    <mergeCell ref="D57:G57"/>
    <mergeCell ref="D58:G58"/>
    <mergeCell ref="D20:G20"/>
    <mergeCell ref="D21:G21"/>
    <mergeCell ref="D22:G22"/>
    <mergeCell ref="D23:G23"/>
    <mergeCell ref="D24:G24"/>
    <mergeCell ref="D25:G25"/>
    <mergeCell ref="D26:G26"/>
    <mergeCell ref="D28:I28"/>
    <mergeCell ref="D45:H45"/>
    <mergeCell ref="D46:H46"/>
    <mergeCell ref="D48:H48"/>
    <mergeCell ref="D47:H47"/>
    <mergeCell ref="D42:H42"/>
    <mergeCell ref="D43:H43"/>
    <mergeCell ref="D44:H44"/>
    <mergeCell ref="D29:I29"/>
    <mergeCell ref="D3:D4"/>
    <mergeCell ref="D6:I6"/>
    <mergeCell ref="D30:I30"/>
    <mergeCell ref="D8:G8"/>
    <mergeCell ref="D9:G9"/>
    <mergeCell ref="D19:G19"/>
    <mergeCell ref="D17:G17"/>
    <mergeCell ref="D18:G18"/>
  </mergeCells>
  <dataValidations count="3">
    <dataValidation type="textLength" errorStyle="warning" operator="lessThanOrEqual" allowBlank="1" showInputMessage="1" showErrorMessage="1" error="Please reduce text lenght" prompt="Maximum 300 characters (with spaces)" sqref="H32:I40 D53:D58 D21:G26 G12:G15 G11" xr:uid="{90D2FB28-75BE-4151-AD70-EA5538A3CCC8}">
      <formula1>300</formula1>
    </dataValidation>
    <dataValidation type="textLength" errorStyle="warning" operator="lessThanOrEqual" allowBlank="1" showInputMessage="1" showErrorMessage="1" error="Please reduce text length" prompt="This infomation is mandatory if surveys have been used as data sources. _x000a__x000a_Fill in this cell and any additional row, as necessary._x000a__x000a_Maximum 500 characters (with spaces)" sqref="D52:G52" xr:uid="{80279257-FF24-4FE5-9392-E3249BDABAEF}">
      <formula1>500</formula1>
    </dataValidation>
    <dataValidation type="textLength" errorStyle="warning" operator="lessThanOrEqual" allowBlank="1" showInputMessage="1" showErrorMessage="1" error="Please reduce text lenght" prompt="Fill in this cell and any additional row, as necessary. _x000a__x000a_Maximum 300 characters (with spaces)" sqref="D20:G20" xr:uid="{4E0259DA-449C-408D-8404-13F4A9B7FFC9}">
      <formula1>300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B61988A-17CB-4939-B16A-0139DCFA3165}">
          <x14:formula1>
            <xm:f>Lists!$B$2:$B$4</xm:f>
          </x14:formula1>
          <xm:sqref>E32:G40 E11:F15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FF5D-6EA9-4E00-95FF-BCDB157E1BD5}">
  <sheetPr>
    <tabColor theme="7" tint="0.79998168889431442"/>
  </sheetPr>
  <dimension ref="A1:BD144"/>
  <sheetViews>
    <sheetView zoomScaleNormal="100" workbookViewId="0">
      <selection activeCell="F31" sqref="F31"/>
    </sheetView>
  </sheetViews>
  <sheetFormatPr defaultRowHeight="15" x14ac:dyDescent="0.25"/>
  <cols>
    <col min="1" max="1" width="11.7109375" customWidth="1"/>
    <col min="2" max="2" width="15.5703125" bestFit="1" customWidth="1"/>
    <col min="4" max="4" width="30.5703125" customWidth="1"/>
    <col min="5" max="5" width="31.7109375" bestFit="1" customWidth="1"/>
    <col min="6" max="6" width="68" customWidth="1"/>
    <col min="7" max="7" width="34.42578125" customWidth="1"/>
    <col min="8" max="8" width="44.42578125" customWidth="1"/>
  </cols>
  <sheetData>
    <row r="1" spans="1:56"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row>
    <row r="2" spans="1:56" ht="15.75" thickBot="1" x14ac:dyDescent="0.3">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row>
    <row r="3" spans="1:56" x14ac:dyDescent="0.25">
      <c r="A3" s="39"/>
      <c r="B3" s="39"/>
      <c r="C3" s="39"/>
      <c r="D3" s="119" t="s">
        <v>20</v>
      </c>
      <c r="E3" s="10" t="s">
        <v>21</v>
      </c>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row>
    <row r="4" spans="1:56" ht="15.75" thickBot="1" x14ac:dyDescent="0.3">
      <c r="A4" s="39"/>
      <c r="B4" s="39"/>
      <c r="C4" s="39"/>
      <c r="D4" s="120"/>
      <c r="E4" s="11" t="s">
        <v>54</v>
      </c>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row>
    <row r="5" spans="1:56"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row>
    <row r="6" spans="1:56" ht="18.75" x14ac:dyDescent="0.25">
      <c r="A6" s="39"/>
      <c r="B6" s="39"/>
      <c r="C6" s="39"/>
      <c r="D6" s="137" t="s">
        <v>114</v>
      </c>
      <c r="E6" s="138"/>
      <c r="F6" s="1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row>
    <row r="7" spans="1:56" ht="19.5" thickBot="1" x14ac:dyDescent="0.3">
      <c r="A7" s="39"/>
      <c r="B7" s="39"/>
      <c r="C7" s="39"/>
      <c r="D7" s="140" t="s">
        <v>115</v>
      </c>
      <c r="E7" s="141"/>
      <c r="F7" s="142"/>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row>
    <row r="8" spans="1:56" x14ac:dyDescent="0.2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row>
    <row r="9" spans="1:56" ht="34.15" customHeight="1" thickBot="1" x14ac:dyDescent="0.3">
      <c r="A9" s="39"/>
      <c r="B9" s="39"/>
      <c r="C9" s="39"/>
      <c r="D9" s="143" t="s">
        <v>116</v>
      </c>
      <c r="E9" s="144"/>
      <c r="F9" s="144"/>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row>
    <row r="10" spans="1:56" ht="45.75" thickBot="1" x14ac:dyDescent="0.3">
      <c r="A10" s="39"/>
      <c r="B10" s="33" t="s">
        <v>32</v>
      </c>
      <c r="C10" s="33" t="s">
        <v>33</v>
      </c>
      <c r="D10" s="28" t="s">
        <v>117</v>
      </c>
      <c r="E10" s="28" t="s">
        <v>118</v>
      </c>
      <c r="F10" s="34" t="s">
        <v>119</v>
      </c>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row>
    <row r="11" spans="1:56" ht="15.75" thickBot="1" x14ac:dyDescent="0.3">
      <c r="A11" s="39"/>
      <c r="B11" s="40" t="str">
        <f>IF('SUP bottles - Plastic weight'!$E$7="&lt; Please select &gt;","&lt; Not selected &gt;",'SUP bottles - Plastic weight'!$E$7)</f>
        <v>&lt; Not selected &gt;</v>
      </c>
      <c r="C11" s="30">
        <f>'SUP bottles - Plastic weight'!$E$8</f>
        <v>2023</v>
      </c>
      <c r="D11" s="58" t="s">
        <v>80</v>
      </c>
      <c r="E11" s="59"/>
      <c r="F11" s="44"/>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row>
    <row r="12" spans="1:56" ht="15.75" thickBot="1" x14ac:dyDescent="0.3">
      <c r="A12" s="39"/>
      <c r="B12" s="40" t="str">
        <f>IF('SUP bottles - Plastic weight'!$E$7="&lt; Please select &gt;","&lt; Not selected &gt;",'SUP bottles - Plastic weight'!$E$7)</f>
        <v>&lt; Not selected &gt;</v>
      </c>
      <c r="C12" s="30">
        <f>'SUP bottles - Plastic weight'!$E$8</f>
        <v>2023</v>
      </c>
      <c r="D12" s="58" t="s">
        <v>80</v>
      </c>
      <c r="E12" s="59"/>
      <c r="F12" s="6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row>
    <row r="13" spans="1:56" ht="15.75" thickBot="1" x14ac:dyDescent="0.3">
      <c r="A13" s="39"/>
      <c r="B13" s="40" t="str">
        <f>IF('SUP bottles - Plastic weight'!$E$7="&lt; Please select &gt;","&lt; Not selected &gt;",'SUP bottles - Plastic weight'!$E$7)</f>
        <v>&lt; Not selected &gt;</v>
      </c>
      <c r="C13" s="30">
        <f>'SUP bottles - Plastic weight'!$E$8</f>
        <v>2023</v>
      </c>
      <c r="D13" s="58" t="s">
        <v>80</v>
      </c>
      <c r="E13" s="59"/>
      <c r="F13" s="60"/>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row>
    <row r="14" spans="1:56" ht="15.75" thickBot="1" x14ac:dyDescent="0.3">
      <c r="A14" s="39"/>
      <c r="B14" s="40" t="str">
        <f>IF('SUP bottles - Plastic weight'!$E$7="&lt; Please select &gt;","&lt; Not selected &gt;",'SUP bottles - Plastic weight'!$E$7)</f>
        <v>&lt; Not selected &gt;</v>
      </c>
      <c r="C14" s="30">
        <f>'SUP bottles - Plastic weight'!$E$8</f>
        <v>2023</v>
      </c>
      <c r="D14" s="58" t="s">
        <v>80</v>
      </c>
      <c r="E14" s="59"/>
      <c r="F14" s="60"/>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row>
    <row r="15" spans="1:56" ht="15.75" thickBot="1" x14ac:dyDescent="0.3">
      <c r="A15" s="39"/>
      <c r="B15" s="40" t="str">
        <f>IF('SUP bottles - Plastic weight'!$E$7="&lt; Please select &gt;","&lt; Not selected &gt;",'SUP bottles - Plastic weight'!$E$7)</f>
        <v>&lt; Not selected &gt;</v>
      </c>
      <c r="C15" s="30">
        <f>'SUP bottles - Plastic weight'!$E$8</f>
        <v>2023</v>
      </c>
      <c r="D15" s="58" t="s">
        <v>80</v>
      </c>
      <c r="E15" s="59"/>
      <c r="F15" s="60"/>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row>
    <row r="16" spans="1:56" ht="15.75" thickBot="1" x14ac:dyDescent="0.3">
      <c r="A16" s="39"/>
      <c r="B16" s="40" t="str">
        <f>IF('SUP bottles - Plastic weight'!$E$7="&lt; Please select &gt;","&lt; Not selected &gt;",'SUP bottles - Plastic weight'!$E$7)</f>
        <v>&lt; Not selected &gt;</v>
      </c>
      <c r="C16" s="30">
        <f>'SUP bottles - Plastic weight'!$E$8</f>
        <v>2023</v>
      </c>
      <c r="D16" s="58" t="s">
        <v>80</v>
      </c>
      <c r="E16" s="59"/>
      <c r="F16" s="60"/>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row>
    <row r="17" spans="1:56" ht="15.75" thickBot="1" x14ac:dyDescent="0.3">
      <c r="A17" s="39"/>
      <c r="B17" s="40" t="str">
        <f>IF('SUP bottles - Plastic weight'!$E$7="&lt; Please select &gt;","&lt; Not selected &gt;",'SUP bottles - Plastic weight'!$E$7)</f>
        <v>&lt; Not selected &gt;</v>
      </c>
      <c r="C17" s="30">
        <f>'SUP bottles - Plastic weight'!$E$8</f>
        <v>2023</v>
      </c>
      <c r="D17" s="58" t="s">
        <v>80</v>
      </c>
      <c r="E17" s="59"/>
      <c r="F17" s="60"/>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row>
    <row r="18" spans="1:56" ht="15.75" thickBot="1" x14ac:dyDescent="0.3">
      <c r="A18" s="39"/>
      <c r="B18" s="40" t="str">
        <f>IF('SUP bottles - Plastic weight'!$E$7="&lt; Please select &gt;","&lt; Not selected &gt;",'SUP bottles - Plastic weight'!$E$7)</f>
        <v>&lt; Not selected &gt;</v>
      </c>
      <c r="C18" s="30">
        <f>'SUP bottles - Plastic weight'!$E$8</f>
        <v>2023</v>
      </c>
      <c r="D18" s="58" t="s">
        <v>80</v>
      </c>
      <c r="E18" s="59"/>
      <c r="F18" s="60"/>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row>
    <row r="19" spans="1:56" ht="15.75" thickBot="1" x14ac:dyDescent="0.3">
      <c r="A19" s="39"/>
      <c r="B19" s="40" t="str">
        <f>IF('SUP bottles - Plastic weight'!$E$7="&lt; Please select &gt;","&lt; Not selected &gt;",'SUP bottles - Plastic weight'!$E$7)</f>
        <v>&lt; Not selected &gt;</v>
      </c>
      <c r="C19" s="30">
        <f>'SUP bottles - Plastic weight'!$E$8</f>
        <v>2023</v>
      </c>
      <c r="D19" s="58" t="s">
        <v>80</v>
      </c>
      <c r="E19" s="59"/>
      <c r="F19" s="60"/>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row>
    <row r="20" spans="1:56" ht="15.75" thickBot="1" x14ac:dyDescent="0.3">
      <c r="A20" s="39"/>
      <c r="B20" s="40" t="str">
        <f>IF('SUP bottles - Plastic weight'!$E$7="&lt; Please select &gt;","&lt; Not selected &gt;",'SUP bottles - Plastic weight'!$E$7)</f>
        <v>&lt; Not selected &gt;</v>
      </c>
      <c r="C20" s="30">
        <f>'SUP bottles - Plastic weight'!$E$8</f>
        <v>2023</v>
      </c>
      <c r="D20" s="58" t="s">
        <v>80</v>
      </c>
      <c r="E20" s="59"/>
      <c r="F20" s="60"/>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row>
    <row r="21" spans="1:56" x14ac:dyDescent="0.25">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row>
    <row r="22" spans="1:56" x14ac:dyDescent="0.2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row>
    <row r="23" spans="1:56" x14ac:dyDescent="0.2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row>
    <row r="24" spans="1:56" x14ac:dyDescent="0.2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row>
    <row r="25" spans="1:56" x14ac:dyDescent="0.2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row>
    <row r="26" spans="1:56"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row>
    <row r="27" spans="1:56"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row>
    <row r="28" spans="1:56" x14ac:dyDescent="0.2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row>
    <row r="29" spans="1:56"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row>
    <row r="30" spans="1:56"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row>
    <row r="31" spans="1:56"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row>
    <row r="32" spans="1:56"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row>
    <row r="33" spans="1:56"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row>
    <row r="34" spans="1:56"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1:56"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row>
    <row r="36" spans="1:56"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1:56"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row>
    <row r="39" spans="1:56"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row>
    <row r="40" spans="1:56"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row>
    <row r="41" spans="1:56"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row>
    <row r="42" spans="1:56"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row>
    <row r="43" spans="1:56"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row>
    <row r="44" spans="1:56"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row>
    <row r="45" spans="1:56"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row>
    <row r="46" spans="1:56"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row>
    <row r="47" spans="1:56"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row>
    <row r="48" spans="1:56"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row>
    <row r="49" spans="1:56"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row>
    <row r="50" spans="1:56"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row>
    <row r="51" spans="1:56"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row>
    <row r="52" spans="1:56"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row>
    <row r="53" spans="1:56"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row>
    <row r="54" spans="1:56"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row>
    <row r="55" spans="1:56"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row>
    <row r="56" spans="1:56"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row>
    <row r="57" spans="1:56"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row>
    <row r="58" spans="1:56"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row>
    <row r="59" spans="1:56"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row>
    <row r="60" spans="1:56"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row>
    <row r="61" spans="1:56"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row>
    <row r="62" spans="1:56"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row>
    <row r="63" spans="1:56"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row>
    <row r="64" spans="1:56"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row>
    <row r="65" spans="1:56"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row>
    <row r="66" spans="1:56"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row>
    <row r="67" spans="1:56"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row>
    <row r="68" spans="1:56"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row>
    <row r="69" spans="1:56"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row>
    <row r="70" spans="1:56"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row>
    <row r="71" spans="1:56"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row>
    <row r="72" spans="1:56"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row>
    <row r="73" spans="1:56"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row>
    <row r="74" spans="1:56"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row>
    <row r="75" spans="1:56"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row>
    <row r="76" spans="1:56"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row>
    <row r="77" spans="1:56"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row>
    <row r="78" spans="1:56"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row>
    <row r="79" spans="1:56"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row>
    <row r="80" spans="1:56"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row>
    <row r="81" spans="1:56"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row>
    <row r="82" spans="1:56"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row>
    <row r="83" spans="1:56"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row>
    <row r="84" spans="1:56"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row>
    <row r="85" spans="1:56"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row>
    <row r="86" spans="1:56"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row>
    <row r="87" spans="1:56"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row>
    <row r="88" spans="1:56"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row>
    <row r="89" spans="1:56"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row>
    <row r="90" spans="1:56"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row>
    <row r="91" spans="1:56"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row>
    <row r="92" spans="1:56"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row>
    <row r="93" spans="1:56"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row>
    <row r="94" spans="1:56"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row>
    <row r="95" spans="1:56"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row>
    <row r="96" spans="1:56"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row>
    <row r="97" spans="1:56"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row>
    <row r="98" spans="1:56"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row>
    <row r="99" spans="1:56"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row>
    <row r="100" spans="1:56"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row>
    <row r="101" spans="1:56"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row>
    <row r="102" spans="1:56"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row>
    <row r="103" spans="1:56"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row>
    <row r="104" spans="1:56"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row>
    <row r="105" spans="1:56"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row>
    <row r="106" spans="1:56"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row>
    <row r="107" spans="1:56"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row>
    <row r="108" spans="1:56"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row>
    <row r="109" spans="1:56"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row>
    <row r="110" spans="1:56"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row>
    <row r="111" spans="1:56"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row>
    <row r="112" spans="1:56"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row>
    <row r="113" spans="1:56"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row>
    <row r="114" spans="1:56"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row>
    <row r="115" spans="1:56"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row>
    <row r="116" spans="1:56"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row>
    <row r="117" spans="1:56"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row>
    <row r="118" spans="1:56"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row>
    <row r="119" spans="1:56"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row>
    <row r="120" spans="1:56"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row>
    <row r="121" spans="1:56"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row>
    <row r="122" spans="1:56"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row>
    <row r="123" spans="1:56"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row>
    <row r="124" spans="1:56"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row>
    <row r="125" spans="1:56"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row>
    <row r="126" spans="1:56"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row>
    <row r="127" spans="1:56"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row>
    <row r="128" spans="1:56"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row>
    <row r="129" spans="1:56"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row>
    <row r="130" spans="1:56"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row>
    <row r="131" spans="1:56"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row>
    <row r="132" spans="1:56"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row>
    <row r="133" spans="1:56"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row>
    <row r="134" spans="1:56"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row>
    <row r="135" spans="1:56"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row>
    <row r="136" spans="1:56"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row>
    <row r="137" spans="1:56" x14ac:dyDescent="0.25">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row>
    <row r="138" spans="1:56" x14ac:dyDescent="0.25">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row>
    <row r="139" spans="1:56" x14ac:dyDescent="0.25">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row>
    <row r="140" spans="1:56" x14ac:dyDescent="0.25">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row>
    <row r="141" spans="1:56" x14ac:dyDescent="0.25">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row>
    <row r="142" spans="1:56" x14ac:dyDescent="0.25">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row>
    <row r="143" spans="1:56" x14ac:dyDescent="0.25">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row>
    <row r="144" spans="1:56" x14ac:dyDescent="0.25">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row>
  </sheetData>
  <sheetProtection algorithmName="SHA-512" hashValue="MNifyOoMUT5u1GTru6A3aWcZssY9+2mQfHWfDEuOtI3wjmYzvhU9XrBTt/yYpUwiDFV5vqXPSOp00WKD8IwIEA==" saltValue="YL+WyPHkU3fnGrWJltYqaw==" spinCount="100000" sheet="1" objects="1" scenarios="1"/>
  <mergeCells count="4">
    <mergeCell ref="D6:F6"/>
    <mergeCell ref="D7:F7"/>
    <mergeCell ref="D9:F9"/>
    <mergeCell ref="D3:D4"/>
  </mergeCells>
  <dataValidations count="1">
    <dataValidation type="textLength" errorStyle="warning" operator="lessThanOrEqual" allowBlank="1" showInputMessage="1" showErrorMessage="1" error="Please reduce text lenght" prompt="Maximum 300 characters (with spaces)" sqref="F12:H12 F13:F20 F11" xr:uid="{E60DAA35-0C56-4941-ABFF-84E8A0F38D25}">
      <formula1>300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82387FB-4B01-4A55-9C28-2A6EBBE0D457}">
          <x14:formula1>
            <xm:f>Lists!$C$2:$C$7</xm:f>
          </x14:formula1>
          <xm:sqref>D11:D20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0C71F-6077-4AF4-8F06-69456CBB7062}">
  <dimension ref="A1:E32"/>
  <sheetViews>
    <sheetView workbookViewId="0">
      <selection activeCell="C7" sqref="C7"/>
    </sheetView>
  </sheetViews>
  <sheetFormatPr defaultRowHeight="15" x14ac:dyDescent="0.25"/>
  <cols>
    <col min="1" max="1" width="19" customWidth="1"/>
    <col min="2" max="2" width="14.28515625" bestFit="1" customWidth="1"/>
    <col min="3" max="3" width="28.42578125" bestFit="1" customWidth="1"/>
    <col min="4" max="4" width="54.140625" bestFit="1" customWidth="1"/>
    <col min="5" max="5" width="41" bestFit="1" customWidth="1"/>
  </cols>
  <sheetData>
    <row r="1" spans="1:5" x14ac:dyDescent="0.25">
      <c r="A1" s="4" t="s">
        <v>120</v>
      </c>
      <c r="B1" s="4" t="s">
        <v>121</v>
      </c>
      <c r="C1" s="4" t="s">
        <v>122</v>
      </c>
      <c r="D1" s="35" t="s">
        <v>123</v>
      </c>
      <c r="E1" s="4" t="s">
        <v>124</v>
      </c>
    </row>
    <row r="2" spans="1:5" x14ac:dyDescent="0.25">
      <c r="A2" s="5" t="s">
        <v>80</v>
      </c>
      <c r="B2" s="5" t="s">
        <v>80</v>
      </c>
      <c r="C2" s="5" t="s">
        <v>80</v>
      </c>
      <c r="D2" s="5" t="s">
        <v>80</v>
      </c>
      <c r="E2" s="5" t="s">
        <v>80</v>
      </c>
    </row>
    <row r="3" spans="1:5" x14ac:dyDescent="0.25">
      <c r="A3" t="s">
        <v>125</v>
      </c>
      <c r="B3" t="s">
        <v>126</v>
      </c>
      <c r="C3" t="s">
        <v>9</v>
      </c>
      <c r="D3" s="5" t="s">
        <v>127</v>
      </c>
      <c r="E3" t="s">
        <v>29</v>
      </c>
    </row>
    <row r="4" spans="1:5" x14ac:dyDescent="0.25">
      <c r="A4" t="s">
        <v>25</v>
      </c>
      <c r="B4" t="s">
        <v>128</v>
      </c>
      <c r="C4" t="s">
        <v>10</v>
      </c>
      <c r="D4" t="s">
        <v>129</v>
      </c>
      <c r="E4" t="s">
        <v>130</v>
      </c>
    </row>
    <row r="5" spans="1:5" x14ac:dyDescent="0.25">
      <c r="A5" t="s">
        <v>131</v>
      </c>
      <c r="C5" t="s">
        <v>11</v>
      </c>
      <c r="D5" s="5" t="s">
        <v>132</v>
      </c>
    </row>
    <row r="6" spans="1:5" x14ac:dyDescent="0.25">
      <c r="A6" t="s">
        <v>133</v>
      </c>
      <c r="C6" t="s">
        <v>13</v>
      </c>
      <c r="D6" t="s">
        <v>134</v>
      </c>
    </row>
    <row r="7" spans="1:5" x14ac:dyDescent="0.25">
      <c r="A7" t="s">
        <v>135</v>
      </c>
      <c r="C7" t="s">
        <v>15</v>
      </c>
    </row>
    <row r="8" spans="1:5" x14ac:dyDescent="0.25">
      <c r="A8" t="s">
        <v>136</v>
      </c>
    </row>
    <row r="9" spans="1:5" x14ac:dyDescent="0.25">
      <c r="A9" t="s">
        <v>137</v>
      </c>
    </row>
    <row r="10" spans="1:5" x14ac:dyDescent="0.25">
      <c r="A10" t="s">
        <v>138</v>
      </c>
    </row>
    <row r="11" spans="1:5" x14ac:dyDescent="0.25">
      <c r="A11" t="s">
        <v>139</v>
      </c>
    </row>
    <row r="12" spans="1:5" x14ac:dyDescent="0.25">
      <c r="A12" t="s">
        <v>140</v>
      </c>
    </row>
    <row r="13" spans="1:5" x14ac:dyDescent="0.25">
      <c r="A13" t="s">
        <v>141</v>
      </c>
    </row>
    <row r="14" spans="1:5" x14ac:dyDescent="0.25">
      <c r="A14" t="s">
        <v>142</v>
      </c>
    </row>
    <row r="15" spans="1:5" x14ac:dyDescent="0.25">
      <c r="A15" t="s">
        <v>143</v>
      </c>
    </row>
    <row r="16" spans="1:5"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151</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sheetData>
  <sortState xmlns:xlrd2="http://schemas.microsoft.com/office/spreadsheetml/2017/richdata2" ref="A3:A32">
    <sortCondition ref="A3:A3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8a86d88-0edf-469b-b6c3-17028e86f05a" xsi:nil="true"/>
    <lcf76f155ced4ddcb4097134ff3c332f xmlns="2369e19d-afd5-4c4b-9359-05565a9e7a6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D721CA0A481E48AE89AA8256F3CCEC" ma:contentTypeVersion="15" ma:contentTypeDescription="Create a new document." ma:contentTypeScope="" ma:versionID="11724fb720c1b655a16f74dcbcb86828">
  <xsd:schema xmlns:xsd="http://www.w3.org/2001/XMLSchema" xmlns:xs="http://www.w3.org/2001/XMLSchema" xmlns:p="http://schemas.microsoft.com/office/2006/metadata/properties" xmlns:ns2="2369e19d-afd5-4c4b-9359-05565a9e7a6e" xmlns:ns3="f8a86d88-0edf-469b-b6c3-17028e86f05a" targetNamespace="http://schemas.microsoft.com/office/2006/metadata/properties" ma:root="true" ma:fieldsID="cdab316ca844d03c241386250197d33f" ns2:_="" ns3:_="">
    <xsd:import namespace="2369e19d-afd5-4c4b-9359-05565a9e7a6e"/>
    <xsd:import namespace="f8a86d88-0edf-469b-b6c3-17028e86f0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9e19d-afd5-4c4b-9359-05565a9e7a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e42cbc-566b-46c9-aea5-a71cdcd36d8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a86d88-0edf-469b-b6c3-17028e86f05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29dae42-e786-462d-a3be-3251bb953e81}" ma:internalName="TaxCatchAll" ma:showField="CatchAllData" ma:web="f8a86d88-0edf-469b-b6c3-17028e86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AEFB7C-88A5-486B-8DC0-5BBD82008A43}">
  <ds:schemaRefs>
    <ds:schemaRef ds:uri="http://schemas.microsoft.com/sharepoint/v3/contenttype/forms"/>
  </ds:schemaRefs>
</ds:datastoreItem>
</file>

<file path=customXml/itemProps2.xml><?xml version="1.0" encoding="utf-8"?>
<ds:datastoreItem xmlns:ds="http://schemas.openxmlformats.org/officeDocument/2006/customXml" ds:itemID="{4E1B85B1-7BEC-4EE2-8424-37BBD6E2FA67}">
  <ds:schemaRefs>
    <ds:schemaRef ds:uri="http://www.w3.org/XML/1998/namespace"/>
    <ds:schemaRef ds:uri="http://purl.org/dc/terms/"/>
    <ds:schemaRef ds:uri="http://purl.org/dc/dcmitype/"/>
    <ds:schemaRef ds:uri="http://schemas.microsoft.com/office/2006/metadata/properties"/>
    <ds:schemaRef ds:uri="http://schemas.microsoft.com/office/2006/documentManagement/types"/>
    <ds:schemaRef ds:uri="2369e19d-afd5-4c4b-9359-05565a9e7a6e"/>
    <ds:schemaRef ds:uri="http://schemas.openxmlformats.org/package/2006/metadata/core-properties"/>
    <ds:schemaRef ds:uri="http://schemas.microsoft.com/office/infopath/2007/PartnerControls"/>
    <ds:schemaRef ds:uri="f8a86d88-0edf-469b-b6c3-17028e86f05a"/>
    <ds:schemaRef ds:uri="http://purl.org/dc/elements/1.1/"/>
  </ds:schemaRefs>
</ds:datastoreItem>
</file>

<file path=customXml/itemProps3.xml><?xml version="1.0" encoding="utf-8"?>
<ds:datastoreItem xmlns:ds="http://schemas.openxmlformats.org/officeDocument/2006/customXml" ds:itemID="{18EBE8C7-9B90-47B5-84D5-6225B8A93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9e19d-afd5-4c4b-9359-05565a9e7a6e"/>
    <ds:schemaRef ds:uri="f8a86d88-0edf-469b-b6c3-17028e86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Background and Instructions</vt:lpstr>
      <vt:lpstr>SUP bottles - Plastic weight</vt:lpstr>
      <vt:lpstr>SUP bottles- Recycled content</vt:lpstr>
      <vt:lpstr>QC1,2</vt:lpstr>
      <vt:lpstr>QC3</vt:lpstr>
      <vt:lpstr>QC4</vt:lpstr>
      <vt:lpstr>QC5</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Elisabeth Pernmyr</dc:creator>
  <cp:keywords/>
  <dc:description/>
  <cp:lastModifiedBy>Beatriz Vidal</cp:lastModifiedBy>
  <cp:revision/>
  <dcterms:created xsi:type="dcterms:W3CDTF">2025-02-13T06:36:09Z</dcterms:created>
  <dcterms:modified xsi:type="dcterms:W3CDTF">2025-05-16T13:11:54Z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0x010100E7D721CA0A481E48AE89AA8256F3CCEC</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2025-03-14T10:29:52Z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f7016a9d-4922-4c15-8901-55f134c1e413</vt:lpwstr>
  </property>
  <property fmtid="{D5CDD505-2E9C-101B-9397-08002B2CF9AE}" pid="10" name="MSIP_Label_6bd9ddd1-4d20-43f6-abfa-fc3c07406f94_ContentBits">
    <vt:lpwstr>0</vt:lpwstr>
  </property>
</Properties>
</file>